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9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<sst xmlns="http://schemas.openxmlformats.org/spreadsheetml/2006/main" count="390" uniqueCount="267">
  <si>
    <t>Объект (предмет) закупки</t>
  </si>
  <si>
    <t>Цена, предложенная победителем (по итоговому протоколу)</t>
  </si>
  <si>
    <t>Аукцион в электронной форме</t>
  </si>
  <si>
    <t>Победитель</t>
  </si>
  <si>
    <t>Начальная максимальная цена</t>
  </si>
  <si>
    <t>Период, накоторый заключен договор</t>
  </si>
  <si>
    <t>№ п/п</t>
  </si>
  <si>
    <t>Экономия</t>
  </si>
  <si>
    <t>ИТОГО:</t>
  </si>
  <si>
    <t>ООО "ЮжУралОпт"</t>
  </si>
  <si>
    <t>Дата и время начала подачи заявок</t>
  </si>
  <si>
    <t xml:space="preserve">Поставка молока и молочной продукции  
 </t>
  </si>
  <si>
    <t>04.12.2017
12:06  МСК</t>
  </si>
  <si>
    <t>С 01 января 2018 года по 31 марта 2018 года</t>
  </si>
  <si>
    <t xml:space="preserve">Поставка сыра твердых сортов  
 </t>
  </si>
  <si>
    <t>04.12.2017
14:48  МСК</t>
  </si>
  <si>
    <t xml:space="preserve">Индивидуальный предприниматель Джураев Учкун Холбойевич </t>
  </si>
  <si>
    <t xml:space="preserve">Поставка хлебобулочных изделий  
 </t>
  </si>
  <si>
    <t>08.12.2017
13:07  МСК</t>
  </si>
  <si>
    <t xml:space="preserve">Индивидуальный предприниматель Ахмадуллин Илья Рамильевич </t>
  </si>
  <si>
    <t xml:space="preserve">Поставка нефтепродуктов через сеть автозаправочных станций   
 </t>
  </si>
  <si>
    <t>08.12.2017
13:36  МСК</t>
  </si>
  <si>
    <t xml:space="preserve">ООО "Регион" </t>
  </si>
  <si>
    <t xml:space="preserve">Поставка колбасы и колбасных изделий  
 </t>
  </si>
  <si>
    <t>08.12.2017
14:49  МСК</t>
  </si>
  <si>
    <t xml:space="preserve">ООО "Равис - птицефабрика Сосновская" </t>
  </si>
  <si>
    <t>09.12.2017
09:35  МСК</t>
  </si>
  <si>
    <t xml:space="preserve">Поставка яйца куриного  
 </t>
  </si>
  <si>
    <t xml:space="preserve">Индивидуальный предприниматель  Спрато Ирина Сергеевна </t>
  </si>
  <si>
    <t xml:space="preserve">Оказание услуг по вывозу ТБО  
 </t>
  </si>
  <si>
    <t>09.12.2017
14:51  МСК</t>
  </si>
  <si>
    <t>С 01 января 2018 года по 31 декабря 2018 года</t>
  </si>
  <si>
    <t>ЗАО "Теплосервис</t>
  </si>
  <si>
    <t xml:space="preserve">Оказание услуг по техническому обслуживанию кухонного оборудования  
 </t>
  </si>
  <si>
    <t>09.12.2017
16:12  МСК</t>
  </si>
  <si>
    <t xml:space="preserve">ООО "Комфортсервис" </t>
  </si>
  <si>
    <t xml:space="preserve">Услуги по выводу на пульт централизованной охраны средств тревожной сигнализации с объекта и техническое обслуживание средств тревожной сигнализации  
 </t>
  </si>
  <si>
    <t>12.12.2017
15:44  МСК</t>
  </si>
  <si>
    <t xml:space="preserve">ООО ЧОО "Варяг-1" </t>
  </si>
  <si>
    <t xml:space="preserve">Услуги по техническому обслуживанию медицинского оборудования   
 </t>
  </si>
  <si>
    <t>13.12.2017
16:36  МСК</t>
  </si>
  <si>
    <t>ГУП ЧО "Медтехника"</t>
  </si>
  <si>
    <t>Поставка мяса цыплят-бройлеров (замороженное)</t>
  </si>
  <si>
    <t>ООО "ЭКОГАРАНТ"</t>
  </si>
  <si>
    <t>26.01.2018
08:22  МСК</t>
  </si>
  <si>
    <t>С момента заключения договора по 31 марта 2018 года</t>
  </si>
  <si>
    <t xml:space="preserve">Поставка мяса говядины (замороженное) </t>
  </si>
  <si>
    <t>10.02.2018
11:55  МСК</t>
  </si>
  <si>
    <t xml:space="preserve">ООО "Агроторг" </t>
  </si>
  <si>
    <t xml:space="preserve">Поставка свежих овощей  
 </t>
  </si>
  <si>
    <t>10.02.2018
12:41  МСК</t>
  </si>
  <si>
    <t xml:space="preserve">Поставка гигиенических средств  
 </t>
  </si>
  <si>
    <t>10.02.2018
14:05  МСК</t>
  </si>
  <si>
    <t xml:space="preserve">Индивидуальный предпринимател Кривко Олег Николаевич </t>
  </si>
  <si>
    <t xml:space="preserve">Оказание услуг по техническому обслуживанию прачечного оборудования  
 </t>
  </si>
  <si>
    <t xml:space="preserve">Масло сливочное  
 </t>
  </si>
  <si>
    <t>С момента заключения договора по 31 декабря 2018 года</t>
  </si>
  <si>
    <t xml:space="preserve">Поставка соков овощных и фруктовых  
 </t>
  </si>
  <si>
    <t xml:space="preserve">Поставка чистящих и моющих средств  
 </t>
  </si>
  <si>
    <t xml:space="preserve">Поставка овощной консервации  
 </t>
  </si>
  <si>
    <t xml:space="preserve">Поставка свежих фруктов  
 </t>
  </si>
  <si>
    <t xml:space="preserve">Поставка сухофруктов  
 </t>
  </si>
  <si>
    <t xml:space="preserve">Поставка рыбы свежемороженой  
 </t>
  </si>
  <si>
    <t xml:space="preserve">ООО "Версаль"  
 </t>
  </si>
  <si>
    <t xml:space="preserve">Индивидуальный предприниматель Джураев Учкун Холбойевич  
 </t>
  </si>
  <si>
    <t xml:space="preserve">ООО Торговый дом "Янтарное Семечко" </t>
  </si>
  <si>
    <t xml:space="preserve">ООО «Кайрос» </t>
  </si>
  <si>
    <t>Общество с ограниченной ответственностью "ЮжУралОпт"</t>
  </si>
  <si>
    <t xml:space="preserve">С момента заключения договора по 31 марта 2018 года </t>
  </si>
  <si>
    <t>С момента заключения договора до 31 марта 2018 года</t>
  </si>
  <si>
    <t>С момента заключения договора по 30 марта 2018 года</t>
  </si>
  <si>
    <t>С момента заключения договора по 30 апреля 2018 года</t>
  </si>
  <si>
    <t xml:space="preserve">С момента заключения договора по 30 марта 2018 года </t>
  </si>
  <si>
    <t>С момента заключения договора по 29 июня 2018 года</t>
  </si>
  <si>
    <t xml:space="preserve">С момента заключения договора по 29 июня 2018 года </t>
  </si>
  <si>
    <t>13.02.2018
08:47  МСК</t>
  </si>
  <si>
    <t>13.02.2018
08:38  МСК</t>
  </si>
  <si>
    <t>13.02.2018
08:57  МСК</t>
  </si>
  <si>
    <t>18.02.2018
08:30  МСК</t>
  </si>
  <si>
    <t>18.02.2018
08:39  МСК</t>
  </si>
  <si>
    <t>18.02.2018
09:31  МСК</t>
  </si>
  <si>
    <t>18.02.2018
10:09  МСК</t>
  </si>
  <si>
    <t>25.02.2018
09:21  МСК</t>
  </si>
  <si>
    <t>01.03.2018
10:28  МСК</t>
  </si>
  <si>
    <t>19.02.2018
08:12  МСК</t>
  </si>
  <si>
    <t>Запрос котировок</t>
  </si>
  <si>
    <t>Поставка курток</t>
  </si>
  <si>
    <t xml:space="preserve">Общество с ограниченной
ответственностью
«КРИСТАЛЛ»
</t>
  </si>
  <si>
    <t>С момента заключения Договора по 31 марта 2018 года</t>
  </si>
  <si>
    <t>Поставка хлеба и хлебобулочных изделий</t>
  </si>
  <si>
    <t>Индивидуальный предприниматель Ахмадуллин Илья Рамильевич</t>
  </si>
  <si>
    <t>С момента заключения Договора по 31 июля 2018 года</t>
  </si>
  <si>
    <t xml:space="preserve">Оказание услуг по страхованию транспортных средств (ОСАГО) </t>
  </si>
  <si>
    <t xml:space="preserve">Публичное акционерное общество "Страховая ационерная компания "ЭНЕРГОГАРАНТ" </t>
  </si>
  <si>
    <t>10.03.2018
15:24  МСК</t>
  </si>
  <si>
    <t xml:space="preserve">ООО "Агроторг"  
 </t>
  </si>
  <si>
    <t xml:space="preserve">Поставка мяса цыплят-бройлеров (замороженное) </t>
  </si>
  <si>
    <t xml:space="preserve">01.03.2018
10:42 МСК  </t>
  </si>
  <si>
    <t xml:space="preserve">ООО 'Равис - птицефабрика Сосновская'  
 </t>
  </si>
  <si>
    <t xml:space="preserve">С момента заключения договора по 29 июня 2018 года. </t>
  </si>
  <si>
    <t>01.03.2018
13:02  МСК</t>
  </si>
  <si>
    <t xml:space="preserve">Поставка фруктов  
 </t>
  </si>
  <si>
    <t>Индивидуальный предприниматель Джураев Учкун Холбойевич</t>
  </si>
  <si>
    <t>С момента заключения договора по 31 июля 2018 года</t>
  </si>
  <si>
    <t>08.03.2018
14:52  МСК</t>
  </si>
  <si>
    <t>01.03.2018
12:30  МСК</t>
  </si>
  <si>
    <t>Масло подсолнечное растительное рафинированное дезодорированное</t>
  </si>
  <si>
    <t>01.03.2018
12:13  МСК</t>
  </si>
  <si>
    <t xml:space="preserve">Поставка напитков  
 </t>
  </si>
  <si>
    <t>01.03.2018
12:11  МСК</t>
  </si>
  <si>
    <t xml:space="preserve">Поставка лекарственных средств  
 </t>
  </si>
  <si>
    <t xml:space="preserve">Общество с ограниченной ответственностью "Челфарм" </t>
  </si>
  <si>
    <t>27.02.2018
10:30  МСК</t>
  </si>
  <si>
    <t xml:space="preserve">Поставка сыра твердых сортов </t>
  </si>
  <si>
    <t>09.03.2018
15:10  МСК</t>
  </si>
  <si>
    <t>С момента заключения Договора по 29 июня 2018 года</t>
  </si>
  <si>
    <t xml:space="preserve">Поставка кондитерских изделий  
 </t>
  </si>
  <si>
    <t>10.03.2018
12:54  МСК</t>
  </si>
  <si>
    <t xml:space="preserve">С момента заключения Договора по 29 июня 2018 года </t>
  </si>
  <si>
    <t>ООО Торговый дом "Янтарное Семечко"</t>
  </si>
  <si>
    <t>10.03.2018
13:59  МСК</t>
  </si>
  <si>
    <t xml:space="preserve">Поставка нефтепродуктов через сеть автозаправочных станций  
 </t>
  </si>
  <si>
    <t xml:space="preserve">Общество с ограниченной ответственностью 'РЕГИОН'  
 </t>
  </si>
  <si>
    <t>08.03.2018
15:04  МСК</t>
  </si>
  <si>
    <t>С момента заключения договора по 30 июня 2018 года</t>
  </si>
  <si>
    <t xml:space="preserve">ИП Спрато Ирина Сергеевна  
 </t>
  </si>
  <si>
    <t>01.03.2018
14:11  МСК</t>
  </si>
  <si>
    <t>С момента заключения договора по 29 июня               2018 года</t>
  </si>
  <si>
    <t>01.03.2018
14:50  МСК</t>
  </si>
  <si>
    <t>Поставка масла сливочного</t>
  </si>
  <si>
    <t>01.03.2018
13:34  МСК</t>
  </si>
  <si>
    <t xml:space="preserve">Поставка сахара-песка  
 </t>
  </si>
  <si>
    <t>25.02.2018
08:10  МСК</t>
  </si>
  <si>
    <t xml:space="preserve">Поставка детского питания  
 </t>
  </si>
  <si>
    <t>Общество с ограниченной ответственностью "ЭКОЛОГИЯ ЗДОРОВЬЯ"</t>
  </si>
  <si>
    <t>16.03.2018
09:17  МСК</t>
  </si>
  <si>
    <t xml:space="preserve">С момента заключения договора по 29.06.2018 года </t>
  </si>
  <si>
    <t xml:space="preserve">Поставка круп  
 </t>
  </si>
  <si>
    <t>26.03.2018
06:21  МСК</t>
  </si>
  <si>
    <t xml:space="preserve">Поставка бумаги  
 </t>
  </si>
  <si>
    <t>26.03.2018
10:22  МСК</t>
  </si>
  <si>
    <t>ИП Кривко Олег Николаевич</t>
  </si>
  <si>
    <t xml:space="preserve">С момента заключения договора по 30 июня 2018 года </t>
  </si>
  <si>
    <t xml:space="preserve">Оказание услуг по медицинскому осмотру сотрудников  
 </t>
  </si>
  <si>
    <t>01.04.2018
12:14  МСК</t>
  </si>
  <si>
    <t xml:space="preserve">ООО "ОРХИДЕЯ"
</t>
  </si>
  <si>
    <t>с момента подписания договора, а именно с 23 апреля 2018 г. по                           28 апреля 2018 г.  в рабочие дни.</t>
  </si>
  <si>
    <t xml:space="preserve">Оказание услуг на проведение лабораторных исследований </t>
  </si>
  <si>
    <t xml:space="preserve">02.04.2018 09:07:52  МСК </t>
  </si>
  <si>
    <t xml:space="preserve">ООО "Прогрессивные Медицинские Технологии"
</t>
  </si>
  <si>
    <t xml:space="preserve">Оказание услуг на проведение лабораторных исследований и гигиеническое обучение </t>
  </si>
  <si>
    <t>02.04.2018
10:23  МСК</t>
  </si>
  <si>
    <t xml:space="preserve">Федеральное бюджетное учреждение здравоохранения "Центр гигиены и эпидемиологии в Челябинской области" </t>
  </si>
  <si>
    <t>С момента заключения контракта по 28 апреля                2018 года.</t>
  </si>
  <si>
    <t xml:space="preserve">15.05.2018
06:20 </t>
  </si>
  <si>
    <t xml:space="preserve">Поставка прачечного оборудования (утюг с парогенератором, аппарат для химической чистки ковров) </t>
  </si>
  <si>
    <t>С момента заключения Договора по 25 июня 2018 года</t>
  </si>
  <si>
    <t xml:space="preserve">Поставка металлических шкафов  
 </t>
  </si>
  <si>
    <t>Не состоялся</t>
  </si>
  <si>
    <t xml:space="preserve">19.05.2018
13:42  </t>
  </si>
  <si>
    <t>Общество с ограниченной ответственностью «Компас»</t>
  </si>
  <si>
    <t xml:space="preserve">Кровати металлические  
 </t>
  </si>
  <si>
    <t>ООО МТЦ ЛАЗЕР</t>
  </si>
  <si>
    <t xml:space="preserve">21.05.2018
05:14  </t>
  </si>
  <si>
    <t>Поставка свежих овощей</t>
  </si>
  <si>
    <t xml:space="preserve">21.05.2018
15:38  </t>
  </si>
  <si>
    <t>с момента подписания договора с обеими сторонами по 31.07.2018 г.</t>
  </si>
  <si>
    <t xml:space="preserve">Поставка молока сгущенного  
 </t>
  </si>
  <si>
    <t>22.05.2018
15:55</t>
  </si>
  <si>
    <t xml:space="preserve">Поставка молока и молочных продуктов </t>
  </si>
  <si>
    <t xml:space="preserve">Поставка творога и массы творожной </t>
  </si>
  <si>
    <t>Поставки сметаны</t>
  </si>
  <si>
    <t xml:space="preserve">02.06.2018
15:58  </t>
  </si>
  <si>
    <t xml:space="preserve">02.06.2018
15:20  </t>
  </si>
  <si>
    <t xml:space="preserve">02.06.2018
14:12  </t>
  </si>
  <si>
    <t>С момента заключения Договора по 29 декабря 2018 года</t>
  </si>
  <si>
    <t>С момента заключения Договора по 28 декабря 2018 года</t>
  </si>
  <si>
    <t>Капитальный ремонт жилого корпуса (1.капитальный ремонт электромонтажные работы, 2.капитальный ремонт сетей электроснабжения замена электропроводки, 3.капитальный ремонт сетей электроснабжения, замена электропроводки.4.капитальный ремонт сетей электроснабжения и видеонаблюдения, замена силового оборудования и сетей видеонаблюдения.)</t>
  </si>
  <si>
    <t>ООО "БАСТИОН"</t>
  </si>
  <si>
    <t>работы выполняются с момента подписания договора, по 20 июля 2018 г.</t>
  </si>
  <si>
    <t>Поставка овощей</t>
  </si>
  <si>
    <t>02.06.2018
12:03</t>
  </si>
  <si>
    <t>Общество с ограниченной ответственностью «РУСЬ»</t>
  </si>
  <si>
    <t>С момента заключения договора по 20 августа 2018 года</t>
  </si>
  <si>
    <t xml:space="preserve">Поставка колбасы и колбасных изделий </t>
  </si>
  <si>
    <t xml:space="preserve">ООО "ЭКОГАРАНТ" </t>
  </si>
  <si>
    <t xml:space="preserve">Поставка хлеба и хлебобулочных изделий </t>
  </si>
  <si>
    <t>03.06.2018
10:05  МСК</t>
  </si>
  <si>
    <t>С момента заключения Договора по 25 декабря 2018 года</t>
  </si>
  <si>
    <t xml:space="preserve">ООО "РУСЬ" </t>
  </si>
  <si>
    <t xml:space="preserve">Поставка сыра полутвердых сортов  
 </t>
  </si>
  <si>
    <t xml:space="preserve">Поставка масла подсолнечного растительного рафинированного дезодорированного  
 </t>
  </si>
  <si>
    <t>12.06.2018
08:18  МСК</t>
  </si>
  <si>
    <t>12.06.2018
08:41  МСК</t>
  </si>
  <si>
    <t>12.06.2018
09:14  МСК</t>
  </si>
  <si>
    <t>15.06.2018
13:56  МСК</t>
  </si>
  <si>
    <t>15.06.2018
14:48  МСК</t>
  </si>
  <si>
    <t>С момента заключения Договора по 24 декабря 2018 года</t>
  </si>
  <si>
    <t>Закрытое акционерное общество "Картель "Промснаб"</t>
  </si>
  <si>
    <t xml:space="preserve">Общество с ограниченной ответственностью "ЛУКОЙЛ-Интер-Кард" </t>
  </si>
  <si>
    <t xml:space="preserve">Овощи свежие  
 </t>
  </si>
  <si>
    <t xml:space="preserve">Молоко сгущенное  
 </t>
  </si>
  <si>
    <t xml:space="preserve">Мясо говядина (замороженное) </t>
  </si>
  <si>
    <t xml:space="preserve">ИП Комлев Дмитрий Сергеевич  
 </t>
  </si>
  <si>
    <t xml:space="preserve">Яйцо куриное  
 </t>
  </si>
  <si>
    <t xml:space="preserve">ИП Спрато Ирина Сергеевна </t>
  </si>
  <si>
    <t xml:space="preserve">Мясо цыплят-бройлеров (замороженное) </t>
  </si>
  <si>
    <t xml:space="preserve">Поставка круп </t>
  </si>
  <si>
    <t xml:space="preserve">Общество с ограниченной ответственностью "Олмед"  
 </t>
  </si>
  <si>
    <t xml:space="preserve">Поставка дезинфицирующих средств  
 </t>
  </si>
  <si>
    <t xml:space="preserve">Яблоки </t>
  </si>
  <si>
    <t xml:space="preserve">Поставка фруктов </t>
  </si>
  <si>
    <t xml:space="preserve">Общество с ограниченной ответственностью 'Кристалл'  
 </t>
  </si>
  <si>
    <t xml:space="preserve">Поставка мягкого инвентаря  
 </t>
  </si>
  <si>
    <t>Капитальный ремонт жилого корпуса,  отделения милосердия</t>
  </si>
  <si>
    <t xml:space="preserve">ИП Михайлова Наталья Анатольевна </t>
  </si>
  <si>
    <t xml:space="preserve">Общество с ограниченной ответственностью "Реал" </t>
  </si>
  <si>
    <t xml:space="preserve">Поставка моющих и чистящих средств  
 </t>
  </si>
  <si>
    <t xml:space="preserve">ИП Лац Андрей Оттович  
 </t>
  </si>
  <si>
    <t xml:space="preserve">Поставка гигиенических средств </t>
  </si>
  <si>
    <t xml:space="preserve">Поставка костюмов медицинских  
 </t>
  </si>
  <si>
    <t xml:space="preserve">Поставка медикаментов </t>
  </si>
  <si>
    <t xml:space="preserve">ИП Гусев Сергей Дмитриевич </t>
  </si>
  <si>
    <t xml:space="preserve">АО "ОАС" </t>
  </si>
  <si>
    <t>Поставка Товара Заказчику осуществляется с момента подписания договора по 31 августа 2018 года</t>
  </si>
  <si>
    <t>С момента заключения Договора по 27 декабря 2018 года</t>
  </si>
  <si>
    <t>С момента заключения Договора по 31 августа 2018 года</t>
  </si>
  <si>
    <t>С момента заключения договора по 28 декабря 2018 года</t>
  </si>
  <si>
    <t>С момента заключения Договора по 30 августа 2018 года</t>
  </si>
  <si>
    <t>С момента заключения договора по 15 октября 2018 года</t>
  </si>
  <si>
    <t>С момента заключения договора по 25 декабря 2018 года</t>
  </si>
  <si>
    <t>С момента заключения договора до 28 сентября 2018 года</t>
  </si>
  <si>
    <t>С момента заключения договора до 28 сентября              2018 года</t>
  </si>
  <si>
    <t>С момента заключения Договора по 25 октября 2018 года</t>
  </si>
  <si>
    <t>Поставка Товара Заказчику осуществляется с момента подписания договора, а именно с 21 сентября 2018 года по 30 ноября 2018 года</t>
  </si>
  <si>
    <t xml:space="preserve">Поставка овощей  
 </t>
  </si>
  <si>
    <t>С момента заключения договора по 19 ноября 2018 года</t>
  </si>
  <si>
    <t>20.06.2018
11:05  МСК</t>
  </si>
  <si>
    <t>19.06.2018
15:43  МСК</t>
  </si>
  <si>
    <t>20.06.2018
06:39  МСК</t>
  </si>
  <si>
    <t>17.06.2018
08:26  МСК</t>
  </si>
  <si>
    <t>16.06.2018
17:12  МСК</t>
  </si>
  <si>
    <t>16.06.2018
16:22  МСК</t>
  </si>
  <si>
    <t>16.06.2018
14:05  МСК</t>
  </si>
  <si>
    <t>16.06.2018
12:51  МСК</t>
  </si>
  <si>
    <t>22.06.2018
13:33  МСК</t>
  </si>
  <si>
    <t>22.06.2018
12:36  МСК</t>
  </si>
  <si>
    <t>21.06.2018
09:03  МСК</t>
  </si>
  <si>
    <t>20.06.2018
10:34  МСК</t>
  </si>
  <si>
    <t>03.07.2018
17:00  МСК</t>
  </si>
  <si>
    <t>03.07.2018
13:28  МСК</t>
  </si>
  <si>
    <t>24.07.2018
14:13  МСК</t>
  </si>
  <si>
    <t>24.07.2018
14:12  МСК</t>
  </si>
  <si>
    <t>24.07.2018
14:08  МСК</t>
  </si>
  <si>
    <t>30.07.2018
07:00  МСК</t>
  </si>
  <si>
    <t>27.07.2018
09:02  МСК</t>
  </si>
  <si>
    <t>10.08.2018
15:31  МСК</t>
  </si>
  <si>
    <t>10.08.2018
15:47  МСК</t>
  </si>
  <si>
    <t>23.08.2018
08:46  МСК</t>
  </si>
  <si>
    <t>22.08.2018
15:04  МСК</t>
  </si>
  <si>
    <t>24.08.2018
07:30  МСК</t>
  </si>
  <si>
    <t>Общество с ограниченной ответственностью «ТоргАвто НН»</t>
  </si>
  <si>
    <t>С момента заключение Договора до 07.12.2018 года</t>
  </si>
  <si>
    <t xml:space="preserve">Автобус для перевозки детей </t>
  </si>
  <si>
    <t>01.10.2018
18:22  МСК</t>
  </si>
  <si>
    <t xml:space="preserve">Товары, работы или услуги на сумму, не превышающую 100 тыс. рублей (п. 4 ч. 1 ст. 93 Федерального закона № 44-ФЗ)    </t>
  </si>
  <si>
    <t>Всего на 2018г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</si>
</sst>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&quot;р.&quot;"/>
    <numFmt numFmtId="171" formatCode="000000"/>
    <numFmt numFmtId="172" formatCode="[$-FC19]d\ mmmm\ yyyy\ &quot;г.&quot;"/>
    <numFmt numFmtId="173" formatCode="dd/mm/yy;@"/>
    <numFmt numFmtId="174" formatCode="[$-F800]dddd\,\ mmmm\ dd\,\ yyyy"/>
    <numFmt numFmtId="175" formatCode="#,##0.00;[Red]#,##0.00"/>
    <numFmt numFmtId="176" formatCode="mmm/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ahoma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5" fillId="0" borderId="0" xfId="0" applyFont="1" applyAlignment="1">
      <alignment/>
    </xf>
    <xf numFmtId="175" fontId="4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175" fontId="46" fillId="0" borderId="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/>
    </xf>
    <xf numFmtId="22" fontId="47" fillId="0" borderId="10" xfId="0" applyNumberFormat="1" applyFont="1" applyBorder="1" applyAlignment="1">
      <alignment horizontal="center" vertical="top" wrapText="1"/>
    </xf>
    <xf numFmtId="175" fontId="47" fillId="0" borderId="10" xfId="0" applyNumberFormat="1" applyFont="1" applyBorder="1" applyAlignment="1">
      <alignment horizontal="center" vertical="top" wrapText="1"/>
    </xf>
    <xf numFmtId="175" fontId="47" fillId="0" borderId="10" xfId="0" applyNumberFormat="1" applyFont="1" applyBorder="1" applyAlignment="1">
      <alignment horizontal="center" vertical="top"/>
    </xf>
    <xf numFmtId="175" fontId="4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175" fontId="48" fillId="0" borderId="0" xfId="0" applyNumberFormat="1" applyFont="1" applyBorder="1" applyAlignment="1">
      <alignment horizontal="center" vertical="center" wrapText="1"/>
    </xf>
    <xf numFmtId="175" fontId="47" fillId="0" borderId="11" xfId="0" applyNumberFormat="1" applyFont="1" applyBorder="1" applyAlignment="1">
      <alignment horizontal="center" vertical="top" wrapText="1"/>
    </xf>
    <xf numFmtId="175" fontId="48" fillId="0" borderId="10" xfId="0" applyNumberFormat="1" applyFont="1" applyBorder="1" applyAlignment="1">
      <alignment horizontal="center" vertical="top" wrapText="1"/>
    </xf>
    <xf numFmtId="22" fontId="47" fillId="0" borderId="11" xfId="0" applyNumberFormat="1" applyFont="1" applyBorder="1" applyAlignment="1">
      <alignment horizontal="center" vertical="top" wrapText="1"/>
    </xf>
    <xf numFmtId="175" fontId="47" fillId="0" borderId="0" xfId="0" applyNumberFormat="1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/>
    </xf>
    <xf numFmtId="22" fontId="47" fillId="0" borderId="12" xfId="0" applyNumberFormat="1" applyFont="1" applyBorder="1" applyAlignment="1">
      <alignment horizontal="center" vertical="top" wrapText="1"/>
    </xf>
    <xf numFmtId="22" fontId="47" fillId="0" borderId="13" xfId="0" applyNumberFormat="1" applyFont="1" applyBorder="1" applyAlignment="1">
      <alignment horizontal="center" vertical="top" wrapText="1"/>
    </xf>
    <xf numFmtId="22" fontId="47" fillId="0" borderId="11" xfId="0" applyNumberFormat="1" applyFont="1" applyBorder="1" applyAlignment="1">
      <alignment horizontal="center" vertical="top" wrapText="1"/>
    </xf>
    <xf numFmtId="0" fontId="48" fillId="0" borderId="12" xfId="0" applyFont="1" applyBorder="1" applyAlignment="1">
      <alignment horizontal="left" vertical="top"/>
    </xf>
    <xf numFmtId="0" fontId="48" fillId="0" borderId="13" xfId="0" applyFont="1" applyBorder="1" applyAlignment="1">
      <alignment horizontal="left" vertical="top"/>
    </xf>
    <xf numFmtId="0" fontId="48" fillId="0" borderId="11" xfId="0" applyFont="1" applyBorder="1" applyAlignment="1">
      <alignment horizontal="left" vertical="top"/>
    </xf>
    <xf numFmtId="175" fontId="47" fillId="0" borderId="0" xfId="0" applyNumberFormat="1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/>
    </xf>
    <xf numFmtId="0" fontId="48" fillId="0" borderId="13" xfId="0" applyFont="1" applyBorder="1" applyAlignment="1">
      <alignment horizontal="center" vertical="top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11"/>
  <sheetViews>
    <sheetView tabSelected="1" zoomScalePageLayoutView="0" workbookViewId="0" topLeftCell="A97">
      <selection activeCell="H121" sqref="H121"/>
    </sheetView>
  </sheetViews>
  <sheetFormatPr defaultColWidth="9.140625" defaultRowHeight="15"/>
  <cols>
    <col min="1" max="1" width="4.8515625" style="1" customWidth="1"/>
    <col min="2" max="2" width="18.421875" style="1" customWidth="1"/>
    <col min="3" max="3" width="16.57421875" style="1" customWidth="1"/>
    <col min="4" max="4" width="15.00390625" style="1" customWidth="1"/>
    <col min="5" max="6" width="15.57421875" style="1" customWidth="1"/>
    <col min="7" max="7" width="20.57421875" style="1" customWidth="1"/>
    <col min="8" max="8" width="17.28125" style="1" customWidth="1"/>
    <col min="9" max="11" width="9.140625" style="1" customWidth="1"/>
    <col min="12" max="12" width="10.00390625" style="1" bestFit="1" customWidth="1"/>
    <col min="13" max="16384" width="9.140625" style="1" customWidth="1"/>
  </cols>
  <sheetData>
    <row r="3" spans="1:8" ht="78" customHeight="1">
      <c r="A3" s="5" t="s">
        <v>6</v>
      </c>
      <c r="B3" s="6" t="s">
        <v>0</v>
      </c>
      <c r="C3" s="6" t="s">
        <v>10</v>
      </c>
      <c r="D3" s="6" t="s">
        <v>4</v>
      </c>
      <c r="E3" s="6" t="s">
        <v>1</v>
      </c>
      <c r="F3" s="6" t="s">
        <v>7</v>
      </c>
      <c r="G3" s="5" t="s">
        <v>3</v>
      </c>
      <c r="H3" s="5" t="s">
        <v>5</v>
      </c>
    </row>
    <row r="4" spans="1:8" ht="15" customHeight="1">
      <c r="A4" s="18" t="s">
        <v>2</v>
      </c>
      <c r="B4" s="18"/>
      <c r="C4" s="18"/>
      <c r="D4" s="18"/>
      <c r="E4" s="18"/>
      <c r="F4" s="18"/>
      <c r="G4" s="18"/>
      <c r="H4" s="18"/>
    </row>
    <row r="5" spans="1:8" ht="49.5" customHeight="1">
      <c r="A5" s="7">
        <v>1</v>
      </c>
      <c r="B5" s="5" t="s">
        <v>11</v>
      </c>
      <c r="C5" s="8" t="s">
        <v>12</v>
      </c>
      <c r="D5" s="9">
        <v>701933.37</v>
      </c>
      <c r="E5" s="9">
        <v>701933.37</v>
      </c>
      <c r="F5" s="9">
        <f>D5-E5</f>
        <v>0</v>
      </c>
      <c r="G5" s="9" t="s">
        <v>9</v>
      </c>
      <c r="H5" s="9" t="s">
        <v>13</v>
      </c>
    </row>
    <row r="6" spans="1:8" ht="62.25" customHeight="1">
      <c r="A6" s="7">
        <v>2</v>
      </c>
      <c r="B6" s="5" t="s">
        <v>14</v>
      </c>
      <c r="C6" s="8" t="s">
        <v>15</v>
      </c>
      <c r="D6" s="9">
        <v>51040</v>
      </c>
      <c r="E6" s="10">
        <v>50576.4</v>
      </c>
      <c r="F6" s="9">
        <f aca="true" t="shared" si="0" ref="F6:F53">D6-E6</f>
        <v>463.59999999999854</v>
      </c>
      <c r="G6" s="9" t="s">
        <v>16</v>
      </c>
      <c r="H6" s="9" t="s">
        <v>13</v>
      </c>
    </row>
    <row r="7" spans="1:8" ht="63.75" customHeight="1">
      <c r="A7" s="7">
        <v>3</v>
      </c>
      <c r="B7" s="5" t="s">
        <v>17</v>
      </c>
      <c r="C7" s="8" t="s">
        <v>18</v>
      </c>
      <c r="D7" s="9">
        <v>108828.73</v>
      </c>
      <c r="E7" s="10">
        <v>108821.39</v>
      </c>
      <c r="F7" s="9">
        <f t="shared" si="0"/>
        <v>7.3399999999965075</v>
      </c>
      <c r="G7" s="9" t="s">
        <v>19</v>
      </c>
      <c r="H7" s="9" t="s">
        <v>13</v>
      </c>
    </row>
    <row r="8" spans="1:8" ht="69.75" customHeight="1">
      <c r="A8" s="7">
        <v>4</v>
      </c>
      <c r="B8" s="5" t="s">
        <v>20</v>
      </c>
      <c r="C8" s="8" t="s">
        <v>21</v>
      </c>
      <c r="D8" s="9">
        <v>143094</v>
      </c>
      <c r="E8" s="10">
        <v>143073.91</v>
      </c>
      <c r="F8" s="9">
        <f t="shared" si="0"/>
        <v>20.089999999996508</v>
      </c>
      <c r="G8" s="9" t="s">
        <v>22</v>
      </c>
      <c r="H8" s="9" t="s">
        <v>13</v>
      </c>
    </row>
    <row r="9" spans="1:8" ht="46.5" customHeight="1">
      <c r="A9" s="7">
        <v>5</v>
      </c>
      <c r="B9" s="5" t="s">
        <v>23</v>
      </c>
      <c r="C9" s="8" t="s">
        <v>24</v>
      </c>
      <c r="D9" s="9">
        <v>71808</v>
      </c>
      <c r="E9" s="10">
        <v>71805.24</v>
      </c>
      <c r="F9" s="10">
        <f t="shared" si="0"/>
        <v>2.7599999999947613</v>
      </c>
      <c r="G9" s="9" t="s">
        <v>25</v>
      </c>
      <c r="H9" s="9" t="s">
        <v>13</v>
      </c>
    </row>
    <row r="10" spans="1:8" ht="65.25" customHeight="1">
      <c r="A10" s="7">
        <v>6</v>
      </c>
      <c r="B10" s="5" t="s">
        <v>27</v>
      </c>
      <c r="C10" s="8" t="s">
        <v>26</v>
      </c>
      <c r="D10" s="9">
        <v>68331.6</v>
      </c>
      <c r="E10" s="9">
        <v>67680</v>
      </c>
      <c r="F10" s="10">
        <f t="shared" si="0"/>
        <v>651.6000000000058</v>
      </c>
      <c r="G10" s="9" t="s">
        <v>28</v>
      </c>
      <c r="H10" s="9" t="s">
        <v>13</v>
      </c>
    </row>
    <row r="11" spans="1:8" ht="60.75" customHeight="1">
      <c r="A11" s="7">
        <v>7</v>
      </c>
      <c r="B11" s="5" t="s">
        <v>29</v>
      </c>
      <c r="C11" s="8" t="s">
        <v>30</v>
      </c>
      <c r="D11" s="9">
        <v>79800.84</v>
      </c>
      <c r="E11" s="9">
        <v>79800.84</v>
      </c>
      <c r="F11" s="10">
        <f t="shared" si="0"/>
        <v>0</v>
      </c>
      <c r="G11" s="9" t="s">
        <v>32</v>
      </c>
      <c r="H11" s="9" t="s">
        <v>31</v>
      </c>
    </row>
    <row r="12" spans="1:8" ht="81" customHeight="1">
      <c r="A12" s="7">
        <v>8</v>
      </c>
      <c r="B12" s="5" t="s">
        <v>33</v>
      </c>
      <c r="C12" s="8" t="s">
        <v>34</v>
      </c>
      <c r="D12" s="9">
        <v>45000</v>
      </c>
      <c r="E12" s="9">
        <v>45000</v>
      </c>
      <c r="F12" s="10">
        <f t="shared" si="0"/>
        <v>0</v>
      </c>
      <c r="G12" s="9" t="s">
        <v>35</v>
      </c>
      <c r="H12" s="9" t="s">
        <v>31</v>
      </c>
    </row>
    <row r="13" spans="1:8" ht="168" customHeight="1">
      <c r="A13" s="7">
        <v>9</v>
      </c>
      <c r="B13" s="5" t="s">
        <v>36</v>
      </c>
      <c r="C13" s="8" t="s">
        <v>37</v>
      </c>
      <c r="D13" s="9">
        <v>17695.2</v>
      </c>
      <c r="E13" s="9">
        <v>17695.2</v>
      </c>
      <c r="F13" s="10">
        <f t="shared" si="0"/>
        <v>0</v>
      </c>
      <c r="G13" s="9" t="s">
        <v>38</v>
      </c>
      <c r="H13" s="9" t="s">
        <v>31</v>
      </c>
    </row>
    <row r="14" spans="1:8" ht="84" customHeight="1">
      <c r="A14" s="7">
        <v>10</v>
      </c>
      <c r="B14" s="5" t="s">
        <v>39</v>
      </c>
      <c r="C14" s="8" t="s">
        <v>40</v>
      </c>
      <c r="D14" s="9">
        <v>38880</v>
      </c>
      <c r="E14" s="9">
        <v>38880</v>
      </c>
      <c r="F14" s="10">
        <f t="shared" si="0"/>
        <v>0</v>
      </c>
      <c r="G14" s="9" t="s">
        <v>41</v>
      </c>
      <c r="H14" s="9" t="s">
        <v>31</v>
      </c>
    </row>
    <row r="15" spans="1:8" ht="65.25" customHeight="1">
      <c r="A15" s="7">
        <v>11</v>
      </c>
      <c r="B15" s="5" t="s">
        <v>42</v>
      </c>
      <c r="C15" s="8" t="s">
        <v>44</v>
      </c>
      <c r="D15" s="9">
        <v>108900</v>
      </c>
      <c r="E15" s="9">
        <v>108791.1</v>
      </c>
      <c r="F15" s="10">
        <f t="shared" si="0"/>
        <v>108.89999999999418</v>
      </c>
      <c r="G15" s="9" t="s">
        <v>43</v>
      </c>
      <c r="H15" s="9" t="s">
        <v>45</v>
      </c>
    </row>
    <row r="16" spans="1:8" ht="66" customHeight="1">
      <c r="A16" s="7">
        <v>12</v>
      </c>
      <c r="B16" s="5" t="s">
        <v>46</v>
      </c>
      <c r="C16" s="8" t="s">
        <v>47</v>
      </c>
      <c r="D16" s="9">
        <v>314004</v>
      </c>
      <c r="E16" s="9">
        <v>313968.2</v>
      </c>
      <c r="F16" s="10">
        <f t="shared" si="0"/>
        <v>35.79999999998836</v>
      </c>
      <c r="G16" s="9" t="s">
        <v>48</v>
      </c>
      <c r="H16" s="9" t="s">
        <v>45</v>
      </c>
    </row>
    <row r="17" spans="1:8" ht="65.25" customHeight="1">
      <c r="A17" s="7">
        <v>13</v>
      </c>
      <c r="B17" s="5" t="s">
        <v>49</v>
      </c>
      <c r="C17" s="8" t="s">
        <v>50</v>
      </c>
      <c r="D17" s="9">
        <v>74294</v>
      </c>
      <c r="E17" s="9">
        <v>74261.2</v>
      </c>
      <c r="F17" s="10">
        <f t="shared" si="0"/>
        <v>32.80000000000291</v>
      </c>
      <c r="G17" s="9" t="s">
        <v>16</v>
      </c>
      <c r="H17" s="9" t="s">
        <v>45</v>
      </c>
    </row>
    <row r="18" spans="1:8" ht="65.25" customHeight="1">
      <c r="A18" s="7">
        <v>14</v>
      </c>
      <c r="B18" s="5" t="s">
        <v>51</v>
      </c>
      <c r="C18" s="8" t="s">
        <v>52</v>
      </c>
      <c r="D18" s="9">
        <v>46023.12</v>
      </c>
      <c r="E18" s="9">
        <v>46019.74</v>
      </c>
      <c r="F18" s="10">
        <f t="shared" si="0"/>
        <v>3.3800000000046566</v>
      </c>
      <c r="G18" s="9" t="s">
        <v>53</v>
      </c>
      <c r="H18" s="9" t="s">
        <v>45</v>
      </c>
    </row>
    <row r="19" spans="1:8" ht="78.75" customHeight="1">
      <c r="A19" s="7">
        <v>15</v>
      </c>
      <c r="B19" s="5" t="s">
        <v>54</v>
      </c>
      <c r="C19" s="8" t="s">
        <v>84</v>
      </c>
      <c r="D19" s="9">
        <v>45000</v>
      </c>
      <c r="E19" s="9">
        <v>45000</v>
      </c>
      <c r="F19" s="10">
        <f t="shared" si="0"/>
        <v>0</v>
      </c>
      <c r="G19" s="9" t="s">
        <v>63</v>
      </c>
      <c r="H19" s="9" t="s">
        <v>56</v>
      </c>
    </row>
    <row r="20" spans="1:8" ht="66.75" customHeight="1">
      <c r="A20" s="7">
        <v>16</v>
      </c>
      <c r="B20" s="5" t="s">
        <v>55</v>
      </c>
      <c r="C20" s="8" t="s">
        <v>75</v>
      </c>
      <c r="D20" s="9">
        <v>61715.9</v>
      </c>
      <c r="E20" s="9">
        <v>61699.57</v>
      </c>
      <c r="F20" s="10">
        <f t="shared" si="0"/>
        <v>16.330000000001746</v>
      </c>
      <c r="G20" s="9" t="s">
        <v>64</v>
      </c>
      <c r="H20" s="9" t="s">
        <v>68</v>
      </c>
    </row>
    <row r="21" spans="1:8" ht="73.5" customHeight="1">
      <c r="A21" s="7">
        <v>17</v>
      </c>
      <c r="B21" s="5" t="s">
        <v>57</v>
      </c>
      <c r="C21" s="8" t="s">
        <v>77</v>
      </c>
      <c r="D21" s="9">
        <v>44004</v>
      </c>
      <c r="E21" s="9">
        <v>43997</v>
      </c>
      <c r="F21" s="10">
        <f t="shared" si="0"/>
        <v>7</v>
      </c>
      <c r="G21" s="9" t="s">
        <v>65</v>
      </c>
      <c r="H21" s="9" t="s">
        <v>69</v>
      </c>
    </row>
    <row r="22" spans="1:8" ht="73.5" customHeight="1">
      <c r="A22" s="7">
        <v>18</v>
      </c>
      <c r="B22" s="5" t="s">
        <v>58</v>
      </c>
      <c r="C22" s="8" t="s">
        <v>76</v>
      </c>
      <c r="D22" s="9">
        <v>48484.51</v>
      </c>
      <c r="E22" s="9">
        <v>48454.7</v>
      </c>
      <c r="F22" s="10">
        <f t="shared" si="0"/>
        <v>29.810000000004948</v>
      </c>
      <c r="G22" s="9" t="s">
        <v>66</v>
      </c>
      <c r="H22" s="9" t="s">
        <v>69</v>
      </c>
    </row>
    <row r="23" spans="1:8" ht="73.5" customHeight="1">
      <c r="A23" s="7">
        <v>19</v>
      </c>
      <c r="B23" s="5" t="s">
        <v>59</v>
      </c>
      <c r="C23" s="8" t="s">
        <v>79</v>
      </c>
      <c r="D23" s="9">
        <v>85483.75</v>
      </c>
      <c r="E23" s="9">
        <v>85086.25</v>
      </c>
      <c r="F23" s="10">
        <f t="shared" si="0"/>
        <v>397.5</v>
      </c>
      <c r="G23" s="9" t="s">
        <v>64</v>
      </c>
      <c r="H23" s="9" t="s">
        <v>70</v>
      </c>
    </row>
    <row r="24" spans="1:8" ht="73.5" customHeight="1">
      <c r="A24" s="7">
        <v>20</v>
      </c>
      <c r="B24" s="5" t="s">
        <v>60</v>
      </c>
      <c r="C24" s="8" t="s">
        <v>78</v>
      </c>
      <c r="D24" s="9">
        <v>256369</v>
      </c>
      <c r="E24" s="9">
        <v>255897.32</v>
      </c>
      <c r="F24" s="10">
        <f t="shared" si="0"/>
        <v>471.679999999993</v>
      </c>
      <c r="G24" s="9" t="s">
        <v>64</v>
      </c>
      <c r="H24" s="9" t="s">
        <v>71</v>
      </c>
    </row>
    <row r="25" spans="1:8" ht="68.25" customHeight="1">
      <c r="A25" s="7">
        <v>21</v>
      </c>
      <c r="B25" s="5" t="s">
        <v>61</v>
      </c>
      <c r="C25" s="8" t="s">
        <v>80</v>
      </c>
      <c r="D25" s="9">
        <v>38833.5</v>
      </c>
      <c r="E25" s="9">
        <v>38799.4</v>
      </c>
      <c r="F25" s="10">
        <f t="shared" si="0"/>
        <v>34.099999999998545</v>
      </c>
      <c r="G25" s="9" t="s">
        <v>65</v>
      </c>
      <c r="H25" s="9" t="s">
        <v>70</v>
      </c>
    </row>
    <row r="26" spans="1:8" ht="65.25" customHeight="1">
      <c r="A26" s="7">
        <v>22</v>
      </c>
      <c r="B26" s="5" t="s">
        <v>62</v>
      </c>
      <c r="C26" s="8" t="s">
        <v>81</v>
      </c>
      <c r="D26" s="9">
        <v>119399</v>
      </c>
      <c r="E26" s="9">
        <v>92534</v>
      </c>
      <c r="F26" s="10">
        <f t="shared" si="0"/>
        <v>26865</v>
      </c>
      <c r="G26" s="9" t="s">
        <v>64</v>
      </c>
      <c r="H26" s="9" t="s">
        <v>72</v>
      </c>
    </row>
    <row r="27" spans="1:8" ht="64.5" customHeight="1">
      <c r="A27" s="7">
        <v>23</v>
      </c>
      <c r="B27" s="5" t="s">
        <v>11</v>
      </c>
      <c r="C27" s="8" t="s">
        <v>82</v>
      </c>
      <c r="D27" s="9">
        <v>722304.4</v>
      </c>
      <c r="E27" s="9">
        <v>722304.4</v>
      </c>
      <c r="F27" s="10">
        <f t="shared" si="0"/>
        <v>0</v>
      </c>
      <c r="G27" s="9" t="s">
        <v>67</v>
      </c>
      <c r="H27" s="9" t="s">
        <v>73</v>
      </c>
    </row>
    <row r="28" spans="1:8" ht="67.5" customHeight="1">
      <c r="A28" s="7">
        <v>24</v>
      </c>
      <c r="B28" s="5" t="s">
        <v>23</v>
      </c>
      <c r="C28" s="8" t="s">
        <v>83</v>
      </c>
      <c r="D28" s="9">
        <v>64145.8</v>
      </c>
      <c r="E28" s="9">
        <v>64145.8</v>
      </c>
      <c r="F28" s="10">
        <f t="shared" si="0"/>
        <v>0</v>
      </c>
      <c r="G28" s="9" t="s">
        <v>25</v>
      </c>
      <c r="H28" s="9" t="s">
        <v>74</v>
      </c>
    </row>
    <row r="29" spans="1:8" ht="67.5" customHeight="1">
      <c r="A29" s="7">
        <v>25</v>
      </c>
      <c r="B29" s="5" t="s">
        <v>131</v>
      </c>
      <c r="C29" s="8" t="s">
        <v>132</v>
      </c>
      <c r="D29" s="9">
        <v>34446.75</v>
      </c>
      <c r="E29" s="9">
        <v>33820</v>
      </c>
      <c r="F29" s="10">
        <f t="shared" si="0"/>
        <v>626.75</v>
      </c>
      <c r="G29" s="9" t="s">
        <v>102</v>
      </c>
      <c r="H29" s="9" t="s">
        <v>73</v>
      </c>
    </row>
    <row r="30" spans="1:8" ht="76.5" customHeight="1">
      <c r="A30" s="7">
        <v>26</v>
      </c>
      <c r="B30" s="5" t="s">
        <v>92</v>
      </c>
      <c r="C30" s="8" t="s">
        <v>94</v>
      </c>
      <c r="D30" s="9">
        <v>17745.39</v>
      </c>
      <c r="E30" s="9">
        <v>17673.32</v>
      </c>
      <c r="F30" s="10">
        <f t="shared" si="0"/>
        <v>72.06999999999971</v>
      </c>
      <c r="G30" s="9" t="s">
        <v>93</v>
      </c>
      <c r="H30" s="9" t="s">
        <v>56</v>
      </c>
    </row>
    <row r="31" spans="1:8" ht="67.5" customHeight="1">
      <c r="A31" s="7">
        <v>27</v>
      </c>
      <c r="B31" s="5" t="s">
        <v>46</v>
      </c>
      <c r="C31" s="8" t="s">
        <v>97</v>
      </c>
      <c r="D31" s="9">
        <v>456161</v>
      </c>
      <c r="E31" s="9">
        <v>456144.61</v>
      </c>
      <c r="F31" s="10">
        <f t="shared" si="0"/>
        <v>16.39000000001397</v>
      </c>
      <c r="G31" s="9" t="s">
        <v>95</v>
      </c>
      <c r="H31" s="9" t="s">
        <v>73</v>
      </c>
    </row>
    <row r="32" spans="1:8" ht="67.5" customHeight="1">
      <c r="A32" s="7">
        <v>28</v>
      </c>
      <c r="B32" s="5" t="s">
        <v>96</v>
      </c>
      <c r="C32" s="8" t="s">
        <v>100</v>
      </c>
      <c r="D32" s="9">
        <v>111360</v>
      </c>
      <c r="E32" s="9">
        <v>111356.15</v>
      </c>
      <c r="F32" s="10">
        <f t="shared" si="0"/>
        <v>3.8500000000058208</v>
      </c>
      <c r="G32" s="9" t="s">
        <v>98</v>
      </c>
      <c r="H32" s="9" t="s">
        <v>74</v>
      </c>
    </row>
    <row r="33" spans="1:8" ht="67.5" customHeight="1">
      <c r="A33" s="7">
        <v>29</v>
      </c>
      <c r="B33" s="5" t="s">
        <v>101</v>
      </c>
      <c r="C33" s="8" t="s">
        <v>104</v>
      </c>
      <c r="D33" s="9">
        <v>394136</v>
      </c>
      <c r="E33" s="9">
        <v>394136</v>
      </c>
      <c r="F33" s="10">
        <f t="shared" si="0"/>
        <v>0</v>
      </c>
      <c r="G33" s="9" t="s">
        <v>102</v>
      </c>
      <c r="H33" s="9" t="s">
        <v>103</v>
      </c>
    </row>
    <row r="34" spans="1:8" ht="67.5" customHeight="1">
      <c r="A34" s="7">
        <v>30</v>
      </c>
      <c r="B34" s="5" t="s">
        <v>57</v>
      </c>
      <c r="C34" s="8" t="s">
        <v>105</v>
      </c>
      <c r="D34" s="9">
        <v>113677</v>
      </c>
      <c r="E34" s="9">
        <v>113672.2</v>
      </c>
      <c r="F34" s="10">
        <f t="shared" si="0"/>
        <v>4.80000000000291</v>
      </c>
      <c r="G34" s="9" t="s">
        <v>65</v>
      </c>
      <c r="H34" s="9" t="s">
        <v>73</v>
      </c>
    </row>
    <row r="35" spans="1:8" ht="81.75" customHeight="1">
      <c r="A35" s="7">
        <v>31</v>
      </c>
      <c r="B35" s="5" t="s">
        <v>106</v>
      </c>
      <c r="C35" s="8" t="s">
        <v>107</v>
      </c>
      <c r="D35" s="9">
        <v>19787.6</v>
      </c>
      <c r="E35" s="9">
        <v>19785.5</v>
      </c>
      <c r="F35" s="10">
        <f t="shared" si="0"/>
        <v>2.099999999998545</v>
      </c>
      <c r="G35" s="9" t="s">
        <v>65</v>
      </c>
      <c r="H35" s="9" t="s">
        <v>73</v>
      </c>
    </row>
    <row r="36" spans="1:8" ht="67.5" customHeight="1">
      <c r="A36" s="7">
        <v>32</v>
      </c>
      <c r="B36" s="5" t="s">
        <v>108</v>
      </c>
      <c r="C36" s="8" t="s">
        <v>109</v>
      </c>
      <c r="D36" s="9">
        <v>29643.38</v>
      </c>
      <c r="E36" s="9">
        <v>29599.84</v>
      </c>
      <c r="F36" s="10">
        <f t="shared" si="0"/>
        <v>43.54000000000087</v>
      </c>
      <c r="G36" s="9" t="s">
        <v>65</v>
      </c>
      <c r="H36" s="9" t="s">
        <v>73</v>
      </c>
    </row>
    <row r="37" spans="1:8" ht="67.5" customHeight="1">
      <c r="A37" s="7">
        <v>33</v>
      </c>
      <c r="B37" s="5" t="s">
        <v>110</v>
      </c>
      <c r="C37" s="8" t="s">
        <v>112</v>
      </c>
      <c r="D37" s="9">
        <v>202951.45</v>
      </c>
      <c r="E37" s="9">
        <v>202890.71</v>
      </c>
      <c r="F37" s="10">
        <f t="shared" si="0"/>
        <v>60.74000000001979</v>
      </c>
      <c r="G37" s="9" t="s">
        <v>111</v>
      </c>
      <c r="H37" s="9" t="s">
        <v>71</v>
      </c>
    </row>
    <row r="38" spans="1:8" ht="67.5" customHeight="1">
      <c r="A38" s="7">
        <v>34</v>
      </c>
      <c r="B38" s="5" t="s">
        <v>113</v>
      </c>
      <c r="C38" s="8" t="s">
        <v>114</v>
      </c>
      <c r="D38" s="9">
        <v>56100</v>
      </c>
      <c r="E38" s="9">
        <v>56048.85</v>
      </c>
      <c r="F38" s="10">
        <f t="shared" si="0"/>
        <v>51.150000000001455</v>
      </c>
      <c r="G38" s="9" t="s">
        <v>102</v>
      </c>
      <c r="H38" s="9" t="s">
        <v>73</v>
      </c>
    </row>
    <row r="39" spans="1:8" ht="67.5" customHeight="1">
      <c r="A39" s="7">
        <v>35</v>
      </c>
      <c r="B39" s="5" t="s">
        <v>116</v>
      </c>
      <c r="C39" s="8" t="s">
        <v>117</v>
      </c>
      <c r="D39" s="9">
        <v>19947.1</v>
      </c>
      <c r="E39" s="9">
        <v>19931.6</v>
      </c>
      <c r="F39" s="10">
        <f t="shared" si="0"/>
        <v>15.5</v>
      </c>
      <c r="G39" s="9" t="s">
        <v>16</v>
      </c>
      <c r="H39" s="9" t="s">
        <v>118</v>
      </c>
    </row>
    <row r="40" spans="1:8" ht="67.5" customHeight="1">
      <c r="A40" s="7">
        <v>36</v>
      </c>
      <c r="B40" s="5" t="s">
        <v>116</v>
      </c>
      <c r="C40" s="8" t="s">
        <v>120</v>
      </c>
      <c r="D40" s="9">
        <v>38275.6</v>
      </c>
      <c r="E40" s="9">
        <v>38259.57</v>
      </c>
      <c r="F40" s="10">
        <f t="shared" si="0"/>
        <v>16.029999999998836</v>
      </c>
      <c r="G40" s="9" t="s">
        <v>119</v>
      </c>
      <c r="H40" s="9" t="s">
        <v>115</v>
      </c>
    </row>
    <row r="41" spans="1:8" ht="79.5" customHeight="1">
      <c r="A41" s="7">
        <v>37</v>
      </c>
      <c r="B41" s="5" t="s">
        <v>121</v>
      </c>
      <c r="C41" s="8" t="s">
        <v>123</v>
      </c>
      <c r="D41" s="9">
        <v>146466</v>
      </c>
      <c r="E41" s="9">
        <v>146464.4</v>
      </c>
      <c r="F41" s="10">
        <f t="shared" si="0"/>
        <v>1.6000000000058208</v>
      </c>
      <c r="G41" s="9" t="s">
        <v>122</v>
      </c>
      <c r="H41" s="9" t="s">
        <v>124</v>
      </c>
    </row>
    <row r="42" spans="1:8" ht="79.5" customHeight="1">
      <c r="A42" s="7">
        <v>38</v>
      </c>
      <c r="B42" s="5" t="s">
        <v>27</v>
      </c>
      <c r="C42" s="8" t="s">
        <v>126</v>
      </c>
      <c r="D42" s="9">
        <v>70621.2</v>
      </c>
      <c r="E42" s="9">
        <v>69292.8</v>
      </c>
      <c r="F42" s="10">
        <f t="shared" si="0"/>
        <v>1328.3999999999942</v>
      </c>
      <c r="G42" s="9" t="s">
        <v>125</v>
      </c>
      <c r="H42" s="9" t="s">
        <v>127</v>
      </c>
    </row>
    <row r="43" spans="1:8" ht="67.5" customHeight="1">
      <c r="A43" s="7">
        <v>39</v>
      </c>
      <c r="B43" s="5" t="s">
        <v>62</v>
      </c>
      <c r="C43" s="8" t="s">
        <v>128</v>
      </c>
      <c r="D43" s="9">
        <v>239565</v>
      </c>
      <c r="E43" s="9">
        <v>237750</v>
      </c>
      <c r="F43" s="10">
        <f t="shared" si="0"/>
        <v>1815</v>
      </c>
      <c r="G43" s="9" t="s">
        <v>125</v>
      </c>
      <c r="H43" s="9" t="s">
        <v>73</v>
      </c>
    </row>
    <row r="44" spans="1:8" ht="67.5" customHeight="1">
      <c r="A44" s="7">
        <v>40</v>
      </c>
      <c r="B44" s="5" t="s">
        <v>129</v>
      </c>
      <c r="C44" s="8" t="s">
        <v>130</v>
      </c>
      <c r="D44" s="9">
        <v>194162.4</v>
      </c>
      <c r="E44" s="9">
        <v>194048.73</v>
      </c>
      <c r="F44" s="10">
        <f t="shared" si="0"/>
        <v>113.6699999999837</v>
      </c>
      <c r="G44" s="9" t="s">
        <v>64</v>
      </c>
      <c r="H44" s="9" t="s">
        <v>99</v>
      </c>
    </row>
    <row r="45" spans="1:8" ht="78.75" customHeight="1">
      <c r="A45" s="7">
        <v>41</v>
      </c>
      <c r="B45" s="5" t="s">
        <v>133</v>
      </c>
      <c r="C45" s="8" t="s">
        <v>135</v>
      </c>
      <c r="D45" s="9">
        <v>193265.4</v>
      </c>
      <c r="E45" s="9">
        <v>193226.3</v>
      </c>
      <c r="F45" s="10">
        <f t="shared" si="0"/>
        <v>39.10000000000582</v>
      </c>
      <c r="G45" s="9" t="s">
        <v>134</v>
      </c>
      <c r="H45" s="9" t="s">
        <v>73</v>
      </c>
    </row>
    <row r="46" spans="1:8" ht="67.5" customHeight="1">
      <c r="A46" s="7">
        <v>42</v>
      </c>
      <c r="B46" s="5" t="s">
        <v>61</v>
      </c>
      <c r="C46" s="8" t="s">
        <v>135</v>
      </c>
      <c r="D46" s="9">
        <v>54366.9</v>
      </c>
      <c r="E46" s="9">
        <v>54272.2</v>
      </c>
      <c r="F46" s="10">
        <f t="shared" si="0"/>
        <v>94.70000000000437</v>
      </c>
      <c r="G46" s="9" t="s">
        <v>119</v>
      </c>
      <c r="H46" s="9" t="s">
        <v>136</v>
      </c>
    </row>
    <row r="47" spans="1:8" ht="68.25" customHeight="1">
      <c r="A47" s="7">
        <v>43</v>
      </c>
      <c r="B47" s="5" t="s">
        <v>137</v>
      </c>
      <c r="C47" s="8" t="s">
        <v>138</v>
      </c>
      <c r="D47" s="9">
        <v>49070.5</v>
      </c>
      <c r="E47" s="9">
        <v>48923</v>
      </c>
      <c r="F47" s="10">
        <f t="shared" si="0"/>
        <v>147.5</v>
      </c>
      <c r="G47" s="9" t="s">
        <v>102</v>
      </c>
      <c r="H47" s="9" t="s">
        <v>142</v>
      </c>
    </row>
    <row r="48" spans="1:8" ht="62.25" customHeight="1">
      <c r="A48" s="7">
        <v>44</v>
      </c>
      <c r="B48" s="5" t="s">
        <v>139</v>
      </c>
      <c r="C48" s="8" t="s">
        <v>140</v>
      </c>
      <c r="D48" s="9">
        <v>54600</v>
      </c>
      <c r="E48" s="9">
        <v>54600</v>
      </c>
      <c r="F48" s="10">
        <f t="shared" si="0"/>
        <v>0</v>
      </c>
      <c r="G48" s="9" t="s">
        <v>141</v>
      </c>
      <c r="H48" s="9" t="s">
        <v>124</v>
      </c>
    </row>
    <row r="49" spans="1:8" ht="108" customHeight="1">
      <c r="A49" s="7">
        <v>45</v>
      </c>
      <c r="B49" s="5" t="s">
        <v>143</v>
      </c>
      <c r="C49" s="8" t="s">
        <v>144</v>
      </c>
      <c r="D49" s="9">
        <v>256681.36</v>
      </c>
      <c r="E49" s="9">
        <v>209999.94</v>
      </c>
      <c r="F49" s="10">
        <f t="shared" si="0"/>
        <v>46681.419999999984</v>
      </c>
      <c r="G49" s="9" t="s">
        <v>145</v>
      </c>
      <c r="H49" s="9" t="s">
        <v>146</v>
      </c>
    </row>
    <row r="50" spans="1:8" ht="108" customHeight="1">
      <c r="A50" s="7">
        <v>46</v>
      </c>
      <c r="B50" s="5" t="s">
        <v>147</v>
      </c>
      <c r="C50" s="8" t="s">
        <v>148</v>
      </c>
      <c r="D50" s="9">
        <v>19140</v>
      </c>
      <c r="E50" s="9">
        <v>18948.6</v>
      </c>
      <c r="F50" s="10">
        <f t="shared" si="0"/>
        <v>191.40000000000146</v>
      </c>
      <c r="G50" s="9" t="s">
        <v>149</v>
      </c>
      <c r="H50" s="9" t="s">
        <v>146</v>
      </c>
    </row>
    <row r="51" spans="1:8" ht="120.75" customHeight="1">
      <c r="A51" s="7">
        <v>47</v>
      </c>
      <c r="B51" s="5" t="s">
        <v>150</v>
      </c>
      <c r="C51" s="8" t="s">
        <v>151</v>
      </c>
      <c r="D51" s="9">
        <v>41240</v>
      </c>
      <c r="E51" s="9">
        <v>41240</v>
      </c>
      <c r="F51" s="10">
        <f t="shared" si="0"/>
        <v>0</v>
      </c>
      <c r="G51" s="9" t="s">
        <v>152</v>
      </c>
      <c r="H51" s="9" t="s">
        <v>153</v>
      </c>
    </row>
    <row r="52" spans="1:8" ht="120.75" customHeight="1">
      <c r="A52" s="7">
        <v>48</v>
      </c>
      <c r="B52" s="5" t="s">
        <v>155</v>
      </c>
      <c r="C52" s="8" t="s">
        <v>154</v>
      </c>
      <c r="D52" s="9">
        <v>71900</v>
      </c>
      <c r="E52" s="9">
        <v>67945.5</v>
      </c>
      <c r="F52" s="10">
        <f t="shared" si="0"/>
        <v>3954.5</v>
      </c>
      <c r="G52" s="9" t="s">
        <v>160</v>
      </c>
      <c r="H52" s="9" t="s">
        <v>156</v>
      </c>
    </row>
    <row r="53" spans="1:8" ht="331.5" customHeight="1">
      <c r="A53" s="7">
        <v>49</v>
      </c>
      <c r="B53" s="5" t="s">
        <v>177</v>
      </c>
      <c r="C53" s="8">
        <v>43234.23258101852</v>
      </c>
      <c r="D53" s="9">
        <v>2521575</v>
      </c>
      <c r="E53" s="9">
        <v>1603721.58</v>
      </c>
      <c r="F53" s="10">
        <f t="shared" si="0"/>
        <v>917853.4199999999</v>
      </c>
      <c r="G53" s="9" t="s">
        <v>178</v>
      </c>
      <c r="H53" s="9" t="s">
        <v>179</v>
      </c>
    </row>
    <row r="54" spans="1:8" ht="48.75" customHeight="1">
      <c r="A54" s="7">
        <v>50</v>
      </c>
      <c r="B54" s="5" t="s">
        <v>157</v>
      </c>
      <c r="C54" s="19" t="s">
        <v>158</v>
      </c>
      <c r="D54" s="20"/>
      <c r="E54" s="20"/>
      <c r="F54" s="20"/>
      <c r="G54" s="20"/>
      <c r="H54" s="21"/>
    </row>
    <row r="55" spans="1:8" ht="63.75" customHeight="1">
      <c r="A55" s="7">
        <v>51</v>
      </c>
      <c r="B55" s="5" t="s">
        <v>161</v>
      </c>
      <c r="C55" s="8" t="s">
        <v>159</v>
      </c>
      <c r="D55" s="9">
        <v>129600</v>
      </c>
      <c r="E55" s="9">
        <v>97200</v>
      </c>
      <c r="F55" s="9">
        <f aca="true" t="shared" si="1" ref="F55:F95">D55-E55</f>
        <v>32400</v>
      </c>
      <c r="G55" s="8" t="s">
        <v>162</v>
      </c>
      <c r="H55" s="8" t="s">
        <v>156</v>
      </c>
    </row>
    <row r="56" spans="1:8" ht="60.75" customHeight="1">
      <c r="A56" s="7">
        <v>52</v>
      </c>
      <c r="B56" s="5" t="s">
        <v>161</v>
      </c>
      <c r="C56" s="8" t="s">
        <v>163</v>
      </c>
      <c r="D56" s="9">
        <v>143700</v>
      </c>
      <c r="E56" s="9">
        <v>117115.5</v>
      </c>
      <c r="F56" s="9">
        <f t="shared" si="1"/>
        <v>26584.5</v>
      </c>
      <c r="G56" s="8" t="s">
        <v>162</v>
      </c>
      <c r="H56" s="8" t="s">
        <v>156</v>
      </c>
    </row>
    <row r="57" spans="1:8" ht="77.25" customHeight="1">
      <c r="A57" s="7">
        <v>53</v>
      </c>
      <c r="B57" s="5" t="s">
        <v>164</v>
      </c>
      <c r="C57" s="8" t="s">
        <v>165</v>
      </c>
      <c r="D57" s="9">
        <v>56583</v>
      </c>
      <c r="E57" s="9">
        <v>56540</v>
      </c>
      <c r="F57" s="9">
        <f t="shared" si="1"/>
        <v>43</v>
      </c>
      <c r="G57" s="8" t="s">
        <v>16</v>
      </c>
      <c r="H57" s="8" t="s">
        <v>166</v>
      </c>
    </row>
    <row r="58" spans="1:8" ht="71.25" customHeight="1">
      <c r="A58" s="7">
        <v>54</v>
      </c>
      <c r="B58" s="5" t="s">
        <v>167</v>
      </c>
      <c r="C58" s="8" t="s">
        <v>168</v>
      </c>
      <c r="D58" s="9">
        <v>56599.29</v>
      </c>
      <c r="E58" s="9">
        <v>56569.05</v>
      </c>
      <c r="F58" s="9">
        <f t="shared" si="1"/>
        <v>30.239999999997963</v>
      </c>
      <c r="G58" s="8" t="s">
        <v>119</v>
      </c>
      <c r="H58" s="8" t="s">
        <v>91</v>
      </c>
    </row>
    <row r="59" spans="1:8" ht="71.25" customHeight="1">
      <c r="A59" s="7">
        <v>55</v>
      </c>
      <c r="B59" s="5" t="s">
        <v>169</v>
      </c>
      <c r="C59" s="8" t="s">
        <v>174</v>
      </c>
      <c r="D59" s="9">
        <v>829307.6</v>
      </c>
      <c r="E59" s="9">
        <v>829307.6</v>
      </c>
      <c r="F59" s="9">
        <f t="shared" si="1"/>
        <v>0</v>
      </c>
      <c r="G59" s="8" t="s">
        <v>9</v>
      </c>
      <c r="H59" s="8" t="s">
        <v>175</v>
      </c>
    </row>
    <row r="60" spans="1:8" ht="75" customHeight="1">
      <c r="A60" s="7">
        <v>56</v>
      </c>
      <c r="B60" s="5" t="s">
        <v>170</v>
      </c>
      <c r="C60" s="8" t="s">
        <v>173</v>
      </c>
      <c r="D60" s="9">
        <v>545311.4</v>
      </c>
      <c r="E60" s="9">
        <v>545311.4</v>
      </c>
      <c r="F60" s="9">
        <f t="shared" si="1"/>
        <v>0</v>
      </c>
      <c r="G60" s="9" t="s">
        <v>9</v>
      </c>
      <c r="H60" s="9" t="s">
        <v>175</v>
      </c>
    </row>
    <row r="61" spans="1:8" ht="69.75" customHeight="1">
      <c r="A61" s="7">
        <v>57</v>
      </c>
      <c r="B61" s="5" t="s">
        <v>171</v>
      </c>
      <c r="C61" s="8" t="s">
        <v>172</v>
      </c>
      <c r="D61" s="9">
        <v>55350</v>
      </c>
      <c r="E61" s="9">
        <v>55350</v>
      </c>
      <c r="F61" s="9">
        <f t="shared" si="1"/>
        <v>0</v>
      </c>
      <c r="G61" s="9" t="s">
        <v>9</v>
      </c>
      <c r="H61" s="9" t="s">
        <v>176</v>
      </c>
    </row>
    <row r="62" spans="1:8" ht="71.25" customHeight="1">
      <c r="A62" s="7">
        <v>58</v>
      </c>
      <c r="B62" s="5" t="s">
        <v>180</v>
      </c>
      <c r="C62" s="8" t="s">
        <v>181</v>
      </c>
      <c r="D62" s="9">
        <v>113111</v>
      </c>
      <c r="E62" s="9">
        <v>112987.2</v>
      </c>
      <c r="F62" s="9">
        <f t="shared" si="1"/>
        <v>123.80000000000291</v>
      </c>
      <c r="G62" s="9" t="s">
        <v>182</v>
      </c>
      <c r="H62" s="9" t="s">
        <v>183</v>
      </c>
    </row>
    <row r="63" spans="1:8" ht="73.5" customHeight="1">
      <c r="A63" s="7">
        <v>59</v>
      </c>
      <c r="B63" s="5" t="s">
        <v>184</v>
      </c>
      <c r="C63" s="8" t="s">
        <v>187</v>
      </c>
      <c r="D63" s="9">
        <v>140654.8</v>
      </c>
      <c r="E63" s="9">
        <v>140585</v>
      </c>
      <c r="F63" s="9">
        <f t="shared" si="1"/>
        <v>69.79999999998836</v>
      </c>
      <c r="G63" s="9" t="s">
        <v>185</v>
      </c>
      <c r="H63" s="9" t="s">
        <v>188</v>
      </c>
    </row>
    <row r="64" spans="1:8" ht="69" customHeight="1">
      <c r="A64" s="7">
        <v>60</v>
      </c>
      <c r="B64" s="5" t="s">
        <v>186</v>
      </c>
      <c r="C64" s="8" t="s">
        <v>187</v>
      </c>
      <c r="D64" s="9">
        <v>216741.75</v>
      </c>
      <c r="E64" s="9">
        <v>216738.58</v>
      </c>
      <c r="F64" s="9">
        <f t="shared" si="1"/>
        <v>3.1700000000128057</v>
      </c>
      <c r="G64" s="9" t="s">
        <v>90</v>
      </c>
      <c r="H64" s="9" t="s">
        <v>176</v>
      </c>
    </row>
    <row r="65" spans="1:8" ht="68.25" customHeight="1">
      <c r="A65" s="7">
        <v>61</v>
      </c>
      <c r="B65" s="5" t="s">
        <v>131</v>
      </c>
      <c r="C65" s="8" t="s">
        <v>192</v>
      </c>
      <c r="D65" s="9">
        <v>90000</v>
      </c>
      <c r="E65" s="9">
        <v>89790.25</v>
      </c>
      <c r="F65" s="9">
        <f t="shared" si="1"/>
        <v>209.75</v>
      </c>
      <c r="G65" s="9" t="s">
        <v>189</v>
      </c>
      <c r="H65" s="9" t="s">
        <v>197</v>
      </c>
    </row>
    <row r="66" spans="1:8" ht="66" customHeight="1">
      <c r="A66" s="7">
        <v>62</v>
      </c>
      <c r="B66" s="5" t="s">
        <v>55</v>
      </c>
      <c r="C66" s="8" t="s">
        <v>193</v>
      </c>
      <c r="D66" s="9">
        <v>171269</v>
      </c>
      <c r="E66" s="9">
        <v>171237.8</v>
      </c>
      <c r="F66" s="9">
        <f t="shared" si="1"/>
        <v>31.20000000001164</v>
      </c>
      <c r="G66" s="9" t="s">
        <v>64</v>
      </c>
      <c r="H66" s="9" t="s">
        <v>197</v>
      </c>
    </row>
    <row r="67" spans="1:8" ht="69.75" customHeight="1">
      <c r="A67" s="7">
        <v>63</v>
      </c>
      <c r="B67" s="5" t="s">
        <v>190</v>
      </c>
      <c r="C67" s="8" t="s">
        <v>194</v>
      </c>
      <c r="D67" s="9">
        <v>75532.6</v>
      </c>
      <c r="E67" s="9">
        <v>54003.4</v>
      </c>
      <c r="F67" s="9">
        <f t="shared" si="1"/>
        <v>21529.200000000004</v>
      </c>
      <c r="G67" s="9" t="s">
        <v>64</v>
      </c>
      <c r="H67" s="9" t="s">
        <v>188</v>
      </c>
    </row>
    <row r="68" spans="1:8" ht="79.5" customHeight="1">
      <c r="A68" s="7">
        <v>64</v>
      </c>
      <c r="B68" s="5" t="s">
        <v>191</v>
      </c>
      <c r="C68" s="8" t="s">
        <v>195</v>
      </c>
      <c r="D68" s="9">
        <v>24500</v>
      </c>
      <c r="E68" s="9">
        <v>24452.4</v>
      </c>
      <c r="F68" s="9">
        <f t="shared" si="1"/>
        <v>47.599999999998545</v>
      </c>
      <c r="G68" s="9" t="s">
        <v>65</v>
      </c>
      <c r="H68" s="9" t="s">
        <v>188</v>
      </c>
    </row>
    <row r="69" spans="1:8" ht="67.5" customHeight="1">
      <c r="A69" s="7">
        <v>65</v>
      </c>
      <c r="B69" s="5" t="s">
        <v>108</v>
      </c>
      <c r="C69" s="8" t="s">
        <v>196</v>
      </c>
      <c r="D69" s="9">
        <v>59651.7</v>
      </c>
      <c r="E69" s="9">
        <v>59577</v>
      </c>
      <c r="F69" s="9">
        <f t="shared" si="1"/>
        <v>74.69999999999709</v>
      </c>
      <c r="G69" s="9" t="s">
        <v>65</v>
      </c>
      <c r="H69" s="9" t="s">
        <v>188</v>
      </c>
    </row>
    <row r="70" spans="1:8" ht="109.5" customHeight="1">
      <c r="A70" s="7">
        <v>66</v>
      </c>
      <c r="B70" s="5" t="s">
        <v>110</v>
      </c>
      <c r="C70" s="8" t="s">
        <v>237</v>
      </c>
      <c r="D70" s="9">
        <v>135111.65</v>
      </c>
      <c r="E70" s="9">
        <v>135111.65</v>
      </c>
      <c r="F70" s="9">
        <f t="shared" si="1"/>
        <v>0</v>
      </c>
      <c r="G70" s="9" t="s">
        <v>198</v>
      </c>
      <c r="H70" s="9" t="s">
        <v>224</v>
      </c>
    </row>
    <row r="71" spans="1:8" ht="81" customHeight="1">
      <c r="A71" s="7">
        <v>67</v>
      </c>
      <c r="B71" s="5" t="s">
        <v>121</v>
      </c>
      <c r="C71" s="8" t="s">
        <v>238</v>
      </c>
      <c r="D71" s="9">
        <v>182823</v>
      </c>
      <c r="E71" s="9">
        <v>162531</v>
      </c>
      <c r="F71" s="9">
        <f t="shared" si="1"/>
        <v>20292</v>
      </c>
      <c r="G71" s="9" t="s">
        <v>199</v>
      </c>
      <c r="H71" s="9" t="s">
        <v>176</v>
      </c>
    </row>
    <row r="72" spans="1:8" ht="67.5" customHeight="1">
      <c r="A72" s="7">
        <v>68</v>
      </c>
      <c r="B72" s="5" t="s">
        <v>116</v>
      </c>
      <c r="C72" s="8" t="s">
        <v>239</v>
      </c>
      <c r="D72" s="9">
        <v>48367.8</v>
      </c>
      <c r="E72" s="9">
        <v>48367.8</v>
      </c>
      <c r="F72" s="9">
        <f t="shared" si="1"/>
        <v>0</v>
      </c>
      <c r="G72" s="9" t="s">
        <v>64</v>
      </c>
      <c r="H72" s="9" t="s">
        <v>188</v>
      </c>
    </row>
    <row r="73" spans="1:8" ht="67.5" customHeight="1">
      <c r="A73" s="7">
        <v>69</v>
      </c>
      <c r="B73" s="5" t="s">
        <v>200</v>
      </c>
      <c r="C73" s="8" t="s">
        <v>240</v>
      </c>
      <c r="D73" s="9">
        <v>176667</v>
      </c>
      <c r="E73" s="9">
        <v>176516</v>
      </c>
      <c r="F73" s="9">
        <f t="shared" si="1"/>
        <v>151</v>
      </c>
      <c r="G73" s="9" t="s">
        <v>64</v>
      </c>
      <c r="H73" s="9" t="s">
        <v>225</v>
      </c>
    </row>
    <row r="74" spans="1:8" ht="67.5" customHeight="1">
      <c r="A74" s="7">
        <v>70</v>
      </c>
      <c r="B74" s="5" t="s">
        <v>201</v>
      </c>
      <c r="C74" s="8" t="s">
        <v>241</v>
      </c>
      <c r="D74" s="9">
        <v>27786.65</v>
      </c>
      <c r="E74" s="9">
        <v>27732.63</v>
      </c>
      <c r="F74" s="9">
        <f t="shared" si="1"/>
        <v>54.02000000000044</v>
      </c>
      <c r="G74" s="9" t="s">
        <v>65</v>
      </c>
      <c r="H74" s="9" t="s">
        <v>225</v>
      </c>
    </row>
    <row r="75" spans="1:8" ht="67.5" customHeight="1">
      <c r="A75" s="7">
        <v>71</v>
      </c>
      <c r="B75" s="5" t="s">
        <v>57</v>
      </c>
      <c r="C75" s="8" t="s">
        <v>242</v>
      </c>
      <c r="D75" s="9">
        <v>110010</v>
      </c>
      <c r="E75" s="9">
        <v>110008.8</v>
      </c>
      <c r="F75" s="9">
        <f t="shared" si="1"/>
        <v>1.1999999999970896</v>
      </c>
      <c r="G75" s="9" t="s">
        <v>65</v>
      </c>
      <c r="H75" s="9" t="s">
        <v>225</v>
      </c>
    </row>
    <row r="76" spans="1:8" ht="67.5" customHeight="1">
      <c r="A76" s="7">
        <v>72</v>
      </c>
      <c r="B76" s="5" t="s">
        <v>202</v>
      </c>
      <c r="C76" s="8" t="s">
        <v>243</v>
      </c>
      <c r="D76" s="9">
        <v>402495</v>
      </c>
      <c r="E76" s="9">
        <v>402314.43</v>
      </c>
      <c r="F76" s="9">
        <f t="shared" si="1"/>
        <v>180.57000000000698</v>
      </c>
      <c r="G76" s="9" t="s">
        <v>203</v>
      </c>
      <c r="H76" s="9" t="s">
        <v>176</v>
      </c>
    </row>
    <row r="77" spans="1:8" ht="67.5" customHeight="1">
      <c r="A77" s="7">
        <v>73</v>
      </c>
      <c r="B77" s="5" t="s">
        <v>116</v>
      </c>
      <c r="C77" s="8" t="s">
        <v>244</v>
      </c>
      <c r="D77" s="9">
        <v>113946.8</v>
      </c>
      <c r="E77" s="9">
        <v>113923.14</v>
      </c>
      <c r="F77" s="9">
        <f t="shared" si="1"/>
        <v>23.660000000003492</v>
      </c>
      <c r="G77" s="9" t="s">
        <v>65</v>
      </c>
      <c r="H77" s="9" t="s">
        <v>225</v>
      </c>
    </row>
    <row r="78" spans="1:8" ht="67.5" customHeight="1">
      <c r="A78" s="7">
        <v>74</v>
      </c>
      <c r="B78" s="5" t="s">
        <v>204</v>
      </c>
      <c r="C78" s="8" t="s">
        <v>245</v>
      </c>
      <c r="D78" s="9">
        <v>72860.4</v>
      </c>
      <c r="E78" s="9">
        <v>71820</v>
      </c>
      <c r="F78" s="9">
        <f t="shared" si="1"/>
        <v>1040.3999999999942</v>
      </c>
      <c r="G78" s="9" t="s">
        <v>205</v>
      </c>
      <c r="H78" s="9" t="s">
        <v>188</v>
      </c>
    </row>
    <row r="79" spans="1:8" ht="67.5" customHeight="1">
      <c r="A79" s="7">
        <v>75</v>
      </c>
      <c r="B79" s="5" t="s">
        <v>61</v>
      </c>
      <c r="C79" s="8" t="s">
        <v>246</v>
      </c>
      <c r="D79" s="9">
        <v>44775.25</v>
      </c>
      <c r="E79" s="9">
        <v>44165.4</v>
      </c>
      <c r="F79" s="9">
        <f t="shared" si="1"/>
        <v>609.8499999999985</v>
      </c>
      <c r="G79" s="9" t="s">
        <v>65</v>
      </c>
      <c r="H79" s="9" t="s">
        <v>188</v>
      </c>
    </row>
    <row r="80" spans="1:8" ht="67.5" customHeight="1">
      <c r="A80" s="7">
        <v>76</v>
      </c>
      <c r="B80" s="5" t="s">
        <v>206</v>
      </c>
      <c r="C80" s="8" t="s">
        <v>247</v>
      </c>
      <c r="D80" s="9">
        <v>181995</v>
      </c>
      <c r="E80" s="9">
        <v>180528</v>
      </c>
      <c r="F80" s="9">
        <f t="shared" si="1"/>
        <v>1467</v>
      </c>
      <c r="G80" s="9" t="s">
        <v>185</v>
      </c>
      <c r="H80" s="9" t="s">
        <v>188</v>
      </c>
    </row>
    <row r="81" spans="1:8" ht="67.5" customHeight="1">
      <c r="A81" s="7">
        <v>77</v>
      </c>
      <c r="B81" s="5" t="s">
        <v>62</v>
      </c>
      <c r="C81" s="8" t="s">
        <v>248</v>
      </c>
      <c r="D81" s="9">
        <v>372497.5</v>
      </c>
      <c r="E81" s="9">
        <v>372443.36</v>
      </c>
      <c r="F81" s="9">
        <f t="shared" si="1"/>
        <v>54.14000000001397</v>
      </c>
      <c r="G81" s="9" t="s">
        <v>119</v>
      </c>
      <c r="H81" s="9" t="s">
        <v>188</v>
      </c>
    </row>
    <row r="82" spans="1:8" ht="67.5" customHeight="1">
      <c r="A82" s="7">
        <v>78</v>
      </c>
      <c r="B82" s="5" t="s">
        <v>207</v>
      </c>
      <c r="C82" s="8" t="s">
        <v>248</v>
      </c>
      <c r="D82" s="9">
        <v>76124.4</v>
      </c>
      <c r="E82" s="9">
        <v>76076.25</v>
      </c>
      <c r="F82" s="9">
        <f t="shared" si="1"/>
        <v>48.14999999999418</v>
      </c>
      <c r="G82" s="9" t="s">
        <v>64</v>
      </c>
      <c r="H82" s="9" t="s">
        <v>188</v>
      </c>
    </row>
    <row r="83" spans="1:8" ht="67.5" customHeight="1">
      <c r="A83" s="7">
        <v>79</v>
      </c>
      <c r="B83" s="5" t="s">
        <v>209</v>
      </c>
      <c r="C83" s="8" t="s">
        <v>249</v>
      </c>
      <c r="D83" s="9">
        <v>134846.4</v>
      </c>
      <c r="E83" s="9">
        <v>134846.4</v>
      </c>
      <c r="F83" s="9">
        <f t="shared" si="1"/>
        <v>0</v>
      </c>
      <c r="G83" s="9" t="s">
        <v>208</v>
      </c>
      <c r="H83" s="9" t="s">
        <v>226</v>
      </c>
    </row>
    <row r="84" spans="1:8" ht="67.5" customHeight="1">
      <c r="A84" s="7">
        <v>80</v>
      </c>
      <c r="B84" s="5" t="s">
        <v>59</v>
      </c>
      <c r="C84" s="8" t="s">
        <v>250</v>
      </c>
      <c r="D84" s="9">
        <v>151265</v>
      </c>
      <c r="E84" s="9">
        <v>151221.4</v>
      </c>
      <c r="F84" s="9">
        <f t="shared" si="1"/>
        <v>43.60000000000582</v>
      </c>
      <c r="G84" s="9" t="s">
        <v>65</v>
      </c>
      <c r="H84" s="9" t="s">
        <v>197</v>
      </c>
    </row>
    <row r="85" spans="1:8" ht="67.5" customHeight="1">
      <c r="A85" s="7">
        <v>81</v>
      </c>
      <c r="B85" s="5" t="s">
        <v>210</v>
      </c>
      <c r="C85" s="8" t="s">
        <v>251</v>
      </c>
      <c r="D85" s="9">
        <v>136500</v>
      </c>
      <c r="E85" s="9">
        <v>136429.04</v>
      </c>
      <c r="F85" s="9">
        <f t="shared" si="1"/>
        <v>70.95999999999185</v>
      </c>
      <c r="G85" s="9" t="s">
        <v>64</v>
      </c>
      <c r="H85" s="9" t="s">
        <v>227</v>
      </c>
    </row>
    <row r="86" spans="1:8" ht="67.5" customHeight="1">
      <c r="A86" s="7">
        <v>82</v>
      </c>
      <c r="B86" s="5" t="s">
        <v>211</v>
      </c>
      <c r="C86" s="8" t="s">
        <v>252</v>
      </c>
      <c r="D86" s="9">
        <v>373959</v>
      </c>
      <c r="E86" s="9">
        <v>373664</v>
      </c>
      <c r="F86" s="9">
        <f t="shared" si="1"/>
        <v>295</v>
      </c>
      <c r="G86" s="9" t="s">
        <v>64</v>
      </c>
      <c r="H86" s="9" t="s">
        <v>227</v>
      </c>
    </row>
    <row r="87" spans="1:8" ht="67.5" customHeight="1">
      <c r="A87" s="7">
        <v>83</v>
      </c>
      <c r="B87" s="5" t="s">
        <v>213</v>
      </c>
      <c r="C87" s="8" t="s">
        <v>253</v>
      </c>
      <c r="D87" s="9">
        <v>349736.72</v>
      </c>
      <c r="E87" s="9">
        <v>349680</v>
      </c>
      <c r="F87" s="9">
        <f t="shared" si="1"/>
        <v>56.71999999997206</v>
      </c>
      <c r="G87" s="9" t="s">
        <v>212</v>
      </c>
      <c r="H87" s="9" t="s">
        <v>228</v>
      </c>
    </row>
    <row r="88" spans="1:8" ht="67.5" customHeight="1">
      <c r="A88" s="7">
        <v>84</v>
      </c>
      <c r="B88" s="5" t="s">
        <v>214</v>
      </c>
      <c r="C88" s="8" t="s">
        <v>254</v>
      </c>
      <c r="D88" s="9">
        <v>2600000</v>
      </c>
      <c r="E88" s="9">
        <v>2366000</v>
      </c>
      <c r="F88" s="9">
        <f t="shared" si="1"/>
        <v>234000</v>
      </c>
      <c r="G88" s="9" t="s">
        <v>215</v>
      </c>
      <c r="H88" s="9" t="s">
        <v>229</v>
      </c>
    </row>
    <row r="89" spans="1:8" ht="67.5" customHeight="1">
      <c r="A89" s="7">
        <v>85</v>
      </c>
      <c r="B89" s="5" t="s">
        <v>133</v>
      </c>
      <c r="C89" s="8" t="s">
        <v>255</v>
      </c>
      <c r="D89" s="9">
        <v>189150.55</v>
      </c>
      <c r="E89" s="9">
        <v>135242.23</v>
      </c>
      <c r="F89" s="9">
        <f t="shared" si="1"/>
        <v>53908.31999999998</v>
      </c>
      <c r="G89" s="9" t="s">
        <v>216</v>
      </c>
      <c r="H89" s="9" t="s">
        <v>230</v>
      </c>
    </row>
    <row r="90" spans="1:8" ht="87.75" customHeight="1">
      <c r="A90" s="7">
        <v>86</v>
      </c>
      <c r="B90" s="5" t="s">
        <v>217</v>
      </c>
      <c r="C90" s="8" t="s">
        <v>256</v>
      </c>
      <c r="D90" s="9">
        <v>230832.25</v>
      </c>
      <c r="E90" s="9">
        <v>230725</v>
      </c>
      <c r="F90" s="9">
        <f t="shared" si="1"/>
        <v>107.25</v>
      </c>
      <c r="G90" s="9" t="s">
        <v>218</v>
      </c>
      <c r="H90" s="9" t="s">
        <v>231</v>
      </c>
    </row>
    <row r="91" spans="1:8" ht="87" customHeight="1">
      <c r="A91" s="7">
        <v>87</v>
      </c>
      <c r="B91" s="5" t="s">
        <v>219</v>
      </c>
      <c r="C91" s="8" t="s">
        <v>257</v>
      </c>
      <c r="D91" s="9">
        <v>130182.88</v>
      </c>
      <c r="E91" s="9">
        <v>130081</v>
      </c>
      <c r="F91" s="9">
        <f t="shared" si="1"/>
        <v>101.88000000000466</v>
      </c>
      <c r="G91" s="9" t="s">
        <v>218</v>
      </c>
      <c r="H91" s="9" t="s">
        <v>232</v>
      </c>
    </row>
    <row r="92" spans="1:8" ht="67.5" customHeight="1">
      <c r="A92" s="7">
        <v>88</v>
      </c>
      <c r="B92" s="5" t="s">
        <v>220</v>
      </c>
      <c r="C92" s="8" t="s">
        <v>258</v>
      </c>
      <c r="D92" s="9">
        <v>157500</v>
      </c>
      <c r="E92" s="9">
        <v>157133.34</v>
      </c>
      <c r="F92" s="9">
        <f t="shared" si="1"/>
        <v>366.6600000000035</v>
      </c>
      <c r="G92" s="9" t="s">
        <v>222</v>
      </c>
      <c r="H92" s="9" t="s">
        <v>233</v>
      </c>
    </row>
    <row r="93" spans="1:8" ht="150" customHeight="1">
      <c r="A93" s="7">
        <v>89</v>
      </c>
      <c r="B93" s="5" t="s">
        <v>221</v>
      </c>
      <c r="C93" s="8" t="s">
        <v>259</v>
      </c>
      <c r="D93" s="9">
        <v>395275.1</v>
      </c>
      <c r="E93" s="9">
        <v>395274.76</v>
      </c>
      <c r="F93" s="9">
        <f t="shared" si="1"/>
        <v>0.3399999999674037</v>
      </c>
      <c r="G93" s="9" t="s">
        <v>223</v>
      </c>
      <c r="H93" s="9" t="s">
        <v>234</v>
      </c>
    </row>
    <row r="94" spans="1:8" ht="67.5" customHeight="1">
      <c r="A94" s="7">
        <v>90</v>
      </c>
      <c r="B94" s="5" t="s">
        <v>235</v>
      </c>
      <c r="C94" s="8" t="s">
        <v>260</v>
      </c>
      <c r="D94" s="9">
        <v>343400</v>
      </c>
      <c r="E94" s="9">
        <v>208215</v>
      </c>
      <c r="F94" s="9">
        <f t="shared" si="1"/>
        <v>135185</v>
      </c>
      <c r="G94" s="9" t="s">
        <v>189</v>
      </c>
      <c r="H94" s="9" t="s">
        <v>236</v>
      </c>
    </row>
    <row r="95" spans="1:8" ht="67.5" customHeight="1">
      <c r="A95" s="7">
        <v>90</v>
      </c>
      <c r="B95" s="5" t="s">
        <v>263</v>
      </c>
      <c r="C95" s="8" t="s">
        <v>264</v>
      </c>
      <c r="D95" s="9">
        <v>2171166.67</v>
      </c>
      <c r="E95" s="9">
        <v>2171166.67</v>
      </c>
      <c r="F95" s="9">
        <f t="shared" si="1"/>
        <v>0</v>
      </c>
      <c r="G95" s="9" t="s">
        <v>261</v>
      </c>
      <c r="H95" s="9" t="s">
        <v>262</v>
      </c>
    </row>
    <row r="96" spans="1:8" ht="15.75" customHeight="1">
      <c r="A96" s="22" t="s">
        <v>8</v>
      </c>
      <c r="B96" s="23"/>
      <c r="C96" s="24"/>
      <c r="D96" s="15">
        <f>D5+D6+D7+D8+D9+D10+D11+D12+D13+D14+D15+D16+D17+D18+D19+D20+D21+D22+D23+D24+D25+D26+D27+D28+D29+D30+D31+D32+D33+D34+D35+D36+D37+D38+D39+D40+D41+D42+D43+D44+D45+D46+D47+D48+D49+D50+D51+D52+D53+D55+D56+D57+D58+D59+D60+D61+D62+D63+D64+D65+D66+D67+D68+D69+D70+D71+D72+D73+D74+D75+D76+D77+D78+D79+D80+D81+D82+D83+D84+D85+D86+D87+D88+D89+D90+D91+D92+D93+D94+D95</f>
        <v>20779444.910000004</v>
      </c>
      <c r="E96" s="15">
        <f>E5+E6+E7+E8+E9+E10+E11+E12+E13+E14+E15+E16+E17+E18+E19+E20+E21+E22+E23+E24+E25+E26+E27+E28+E29+E30+E31+E32+E33+E34+E35+E36+E37+E38+E39+E40+E41+E42+E43+E44+E45+E46+E47+E48+E49+E50+E51+E52+E53+E55+E56+E57+E58+E59+E60+E61+E62+E63+E64+E65+E66+E67+E68+E69+E70+E71+E72+E73+E74+E75+E76+E77+E78+E79+E80+E81+E82+E83+E84+E85+E86+E87+E88+E89+E90+E91+E92+E93+E94+E95</f>
        <v>19247958.910000004</v>
      </c>
      <c r="F96" s="15">
        <f>F5+F6+F7+F8+F9+F10+F11+F12+F13+F14+F15+F16+F17+F18+F19+F20+F21+F22+F23+F24+F25+F26+F27+F28+F29+F30+F31+F32+F33+F34+F35+F36+F37+F38+F39+F40+F41+F42+F43+F44+F45+F46+F47+F48+F49+F50+F51+F52+F53+F55+F56+F57+F58+F59+F60+F61+F62+F63+F64+F65+F66+F67+F68+F69+F70+F71+F72+F73+F74+F75+F76+F77+F78+F79+F80+F81+F82+F83+F84+F85+F86+F87+F88+F89+F90+F91+F92+F93+F94+F95</f>
        <v>1531485.9999999995</v>
      </c>
      <c r="G96" s="25"/>
      <c r="H96" s="25"/>
    </row>
    <row r="97" spans="1:8" ht="13.5" customHeight="1">
      <c r="A97" s="12"/>
      <c r="B97" s="12"/>
      <c r="C97" s="12"/>
      <c r="D97" s="12"/>
      <c r="E97" s="12"/>
      <c r="F97" s="13"/>
      <c r="G97" s="11"/>
      <c r="H97" s="11"/>
    </row>
    <row r="98" spans="1:8" ht="13.5" customHeight="1">
      <c r="A98" s="3"/>
      <c r="B98" s="3"/>
      <c r="C98" s="3"/>
      <c r="D98" s="3"/>
      <c r="E98" s="3"/>
      <c r="F98" s="4"/>
      <c r="G98" s="2"/>
      <c r="H98" s="2"/>
    </row>
    <row r="101" spans="1:8" ht="64.5" customHeight="1">
      <c r="A101" s="5" t="s">
        <v>6</v>
      </c>
      <c r="B101" s="6" t="s">
        <v>0</v>
      </c>
      <c r="C101" s="6" t="s">
        <v>10</v>
      </c>
      <c r="D101" s="6" t="s">
        <v>4</v>
      </c>
      <c r="E101" s="6" t="s">
        <v>1</v>
      </c>
      <c r="F101" s="6" t="s">
        <v>7</v>
      </c>
      <c r="G101" s="5" t="s">
        <v>3</v>
      </c>
      <c r="H101" s="5" t="s">
        <v>5</v>
      </c>
    </row>
    <row r="102" spans="1:8" ht="15" customHeight="1">
      <c r="A102" s="18" t="s">
        <v>85</v>
      </c>
      <c r="B102" s="18"/>
      <c r="C102" s="18"/>
      <c r="D102" s="18"/>
      <c r="E102" s="18"/>
      <c r="F102" s="18"/>
      <c r="G102" s="18"/>
      <c r="H102" s="18"/>
    </row>
    <row r="103" spans="1:8" ht="66" customHeight="1">
      <c r="A103" s="7">
        <v>1</v>
      </c>
      <c r="B103" s="5" t="s">
        <v>86</v>
      </c>
      <c r="C103" s="8">
        <v>43157.759722222225</v>
      </c>
      <c r="D103" s="9">
        <v>150000</v>
      </c>
      <c r="E103" s="9">
        <v>144900</v>
      </c>
      <c r="F103" s="9">
        <f>D103-E103</f>
        <v>5100</v>
      </c>
      <c r="G103" s="14" t="s">
        <v>87</v>
      </c>
      <c r="H103" s="9" t="s">
        <v>88</v>
      </c>
    </row>
    <row r="104" spans="1:8" ht="69" customHeight="1">
      <c r="A104" s="7">
        <v>2</v>
      </c>
      <c r="B104" s="5" t="s">
        <v>89</v>
      </c>
      <c r="C104" s="8">
        <v>43157.722916666666</v>
      </c>
      <c r="D104" s="9">
        <v>166162.33</v>
      </c>
      <c r="E104" s="9">
        <v>164997.04</v>
      </c>
      <c r="F104" s="9">
        <f>D104-E104</f>
        <v>1165.289999999979</v>
      </c>
      <c r="G104" s="9" t="s">
        <v>90</v>
      </c>
      <c r="H104" s="9" t="s">
        <v>91</v>
      </c>
    </row>
    <row r="105" spans="1:8" ht="69" customHeight="1">
      <c r="A105" s="26"/>
      <c r="B105" s="27" t="s">
        <v>8</v>
      </c>
      <c r="C105" s="16"/>
      <c r="D105" s="9">
        <v>316162.33</v>
      </c>
      <c r="E105" s="9">
        <v>309897.04</v>
      </c>
      <c r="F105" s="9">
        <v>6265.29</v>
      </c>
      <c r="G105" s="17"/>
      <c r="H105" s="17"/>
    </row>
    <row r="106" spans="1:8" ht="69" customHeight="1">
      <c r="A106" s="26"/>
      <c r="B106" s="28" t="s">
        <v>265</v>
      </c>
      <c r="C106" s="16"/>
      <c r="D106" s="9"/>
      <c r="E106" s="9"/>
      <c r="F106" s="9"/>
      <c r="G106" s="17"/>
      <c r="H106" s="17"/>
    </row>
    <row r="107" spans="1:8" ht="15.75" customHeight="1">
      <c r="A107" s="22" t="s">
        <v>8</v>
      </c>
      <c r="B107" s="23"/>
      <c r="C107" s="24"/>
      <c r="D107" s="15"/>
      <c r="E107" s="15">
        <v>1998452.12</v>
      </c>
      <c r="F107" s="15"/>
      <c r="G107" s="25"/>
      <c r="H107" s="25"/>
    </row>
    <row r="111" spans="2:5" s="29" customFormat="1" ht="15.75">
      <c r="B111" s="29" t="s">
        <v>266</v>
      </c>
      <c r="E111" s="29">
        <v>21556308.07</v>
      </c>
    </row>
  </sheetData>
  <sheetProtection/>
  <mergeCells count="7">
    <mergeCell ref="A4:H4"/>
    <mergeCell ref="A102:H102"/>
    <mergeCell ref="C54:H54"/>
    <mergeCell ref="A96:C96"/>
    <mergeCell ref="A107:C107"/>
    <mergeCell ref="G107:H107"/>
    <mergeCell ref="G96:H96"/>
  </mergeCells>
  <printOptions/>
  <pageMargins left="0.11811023622047245" right="0.11811023622047245" top="0.35433070866141736" bottom="0.35433070866141736" header="0.31496062992125984" footer="0.31496062992125984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Алексеевна Волковинская</dc:creator>
  <cp:keywords/>
  <dc:description/>
  <cp:lastModifiedBy>2</cp:lastModifiedBy>
  <cp:lastPrinted>2018-06-18T05:16:34Z</cp:lastPrinted>
  <dcterms:created xsi:type="dcterms:W3CDTF">2014-02-03T10:03:51Z</dcterms:created>
  <dcterms:modified xsi:type="dcterms:W3CDTF">2019-12-16T09:30:16Z</dcterms:modified>
  <cp:category/>
  <cp:version/>
  <cp:contentType/>
  <cp:contentStatus/>
</cp:coreProperties>
</file>